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bristolcouncil-my.sharepoint.com/personal/saffy_liney_bristol_gov_uk/Documents/Documents/Inclusive Learning Service/Local Offer/"/>
    </mc:Choice>
  </mc:AlternateContent>
  <xr:revisionPtr revIDLastSave="0" documentId="8_{2467106E-BC67-4568-A550-2035BBF6C50A}" xr6:coauthVersionLast="47" xr6:coauthVersionMax="47" xr10:uidLastSave="{00000000-0000-0000-0000-000000000000}"/>
  <bookViews>
    <workbookView xWindow="28680" yWindow="-120" windowWidth="29040" windowHeight="15720" firstSheet="1" activeTab="3" xr2:uid="{B3A8B579-8A61-A84D-A367-390BD2B3812B}"/>
  </bookViews>
  <sheets>
    <sheet name="School Overview" sheetId="29" r:id="rId1"/>
    <sheet name="Part A OAP plan" sheetId="30" r:id="rId2"/>
    <sheet name="Part B review of outcomes" sheetId="31" r:id="rId3"/>
    <sheet name="Whole school costed prov map"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2" i="1" l="1"/>
  <c r="K43" i="1"/>
  <c r="K44" i="1"/>
  <c r="K45" i="1"/>
  <c r="K46" i="1"/>
  <c r="K47" i="1"/>
  <c r="K41" i="1"/>
  <c r="K40" i="1"/>
  <c r="K32" i="1"/>
  <c r="K33" i="1"/>
  <c r="K34" i="1"/>
  <c r="K35" i="1"/>
  <c r="K36" i="1"/>
  <c r="K37" i="1"/>
  <c r="K38" i="1"/>
  <c r="K31" i="1"/>
  <c r="K30" i="1"/>
  <c r="K29" i="1"/>
  <c r="K19" i="1"/>
  <c r="K20" i="1"/>
  <c r="K21" i="1"/>
  <c r="K22" i="1"/>
  <c r="K23" i="1"/>
  <c r="K24" i="1"/>
  <c r="K25" i="1"/>
  <c r="K26" i="1"/>
  <c r="K27" i="1"/>
  <c r="K18" i="1"/>
  <c r="K17" i="1"/>
  <c r="K9" i="1"/>
  <c r="K10" i="1"/>
  <c r="K11" i="1"/>
  <c r="K12" i="1"/>
  <c r="K13" i="1"/>
  <c r="K14" i="1"/>
  <c r="K15" i="1"/>
  <c r="K8" i="1"/>
  <c r="K7" i="1"/>
  <c r="I18" i="1"/>
  <c r="D68" i="1"/>
  <c r="N60" i="1"/>
  <c r="I56" i="1"/>
  <c r="I60" i="1" s="1"/>
  <c r="N50" i="1"/>
  <c r="I17" i="1"/>
  <c r="I19" i="1"/>
  <c r="I20" i="1"/>
  <c r="I21" i="1"/>
  <c r="I22" i="1"/>
  <c r="I23" i="1"/>
  <c r="I24" i="1"/>
  <c r="I25" i="1"/>
  <c r="I26" i="1"/>
  <c r="I27" i="1"/>
  <c r="I29" i="1"/>
  <c r="I30" i="1"/>
  <c r="I31" i="1"/>
  <c r="I32" i="1"/>
  <c r="I33" i="1"/>
  <c r="I34" i="1"/>
  <c r="I35" i="1"/>
  <c r="I36" i="1"/>
  <c r="I37" i="1"/>
  <c r="I38" i="1"/>
  <c r="I40" i="1"/>
  <c r="I41" i="1"/>
  <c r="I42" i="1"/>
  <c r="I43" i="1"/>
  <c r="I44" i="1"/>
  <c r="I45" i="1"/>
  <c r="I46" i="1"/>
  <c r="I47" i="1"/>
  <c r="I8" i="1"/>
  <c r="I9" i="1"/>
  <c r="I10" i="1"/>
  <c r="I11" i="1"/>
  <c r="I12" i="1"/>
  <c r="I13" i="1"/>
  <c r="I14" i="1"/>
  <c r="I15" i="1"/>
  <c r="I7" i="1"/>
  <c r="C28" i="1"/>
  <c r="F28" i="1"/>
  <c r="C52" i="1"/>
  <c r="F52" i="1"/>
  <c r="C39" i="1"/>
  <c r="N61" i="1" l="1"/>
  <c r="F16" i="1"/>
  <c r="C16" i="1"/>
  <c r="N7" i="1"/>
  <c r="C49" i="1"/>
  <c r="N17" i="1" l="1"/>
  <c r="N29" i="1" l="1"/>
  <c r="F49" i="1" l="1"/>
  <c r="F39" i="1"/>
  <c r="I49" i="1" l="1"/>
  <c r="N40" i="1"/>
  <c r="N52" i="1" l="1"/>
  <c r="B73" i="1" l="1"/>
</calcChain>
</file>

<file path=xl/sharedStrings.xml><?xml version="1.0" encoding="utf-8"?>
<sst xmlns="http://schemas.openxmlformats.org/spreadsheetml/2006/main" count="109" uniqueCount="100">
  <si>
    <t>Total spend per category</t>
  </si>
  <si>
    <t>Communication and Interaction</t>
  </si>
  <si>
    <t>SEMH</t>
  </si>
  <si>
    <t>Physical and Sensory</t>
  </si>
  <si>
    <t>Total number of pupils receiving significant 1:1 adult support</t>
  </si>
  <si>
    <t>Resources for interventions, training  additional staffing support and other one off annual costs to support provision</t>
  </si>
  <si>
    <t xml:space="preserve">Resources </t>
  </si>
  <si>
    <t>Costs</t>
  </si>
  <si>
    <t>Total cost of resources for interventions and training/CPD</t>
  </si>
  <si>
    <t>Staff led provisions</t>
  </si>
  <si>
    <t>Who?</t>
  </si>
  <si>
    <t>What? (provision)</t>
  </si>
  <si>
    <t>Total cost of provision</t>
  </si>
  <si>
    <t xml:space="preserve">Difference </t>
  </si>
  <si>
    <t>SEND notional budget</t>
  </si>
  <si>
    <t>Category of need</t>
  </si>
  <si>
    <t xml:space="preserve">Led by </t>
  </si>
  <si>
    <t>Assessed need</t>
  </si>
  <si>
    <t xml:space="preserve">Why? </t>
  </si>
  <si>
    <t>Element 2 contributions for children with EHCPS</t>
  </si>
  <si>
    <t>No of EHCPS</t>
  </si>
  <si>
    <t>x £6000</t>
  </si>
  <si>
    <t>Differences between funding allocated and cost of section F provision</t>
  </si>
  <si>
    <t>Difference</t>
  </si>
  <si>
    <t>Total costs for EHCP contributions</t>
  </si>
  <si>
    <t xml:space="preserve">No of </t>
  </si>
  <si>
    <t>groups</t>
  </si>
  <si>
    <t>Additional class based or external  provision on a 1:1 basis</t>
  </si>
  <si>
    <t>Total number</t>
  </si>
  <si>
    <t xml:space="preserve">*We only use 1:1 in exceptional circumstances only where health and safety of children becomes at risk. EHCNA is in place for this child alongside a clear plan for how to move away from the 1:1 approach over time. </t>
  </si>
  <si>
    <t>Cognition and Learning</t>
  </si>
  <si>
    <t>Duration</t>
  </si>
  <si>
    <t>Frequency</t>
  </si>
  <si>
    <t>score</t>
  </si>
  <si>
    <t>Impact</t>
  </si>
  <si>
    <t>in mins</t>
  </si>
  <si>
    <t>pupils</t>
  </si>
  <si>
    <t xml:space="preserve">No of  </t>
  </si>
  <si>
    <t>p/w</t>
  </si>
  <si>
    <t xml:space="preserve">Hrs </t>
  </si>
  <si>
    <t>p/h</t>
  </si>
  <si>
    <t xml:space="preserve">Cost </t>
  </si>
  <si>
    <t>per year</t>
  </si>
  <si>
    <t xml:space="preserve">Cost  </t>
  </si>
  <si>
    <t xml:space="preserve">Wider </t>
  </si>
  <si>
    <t>Impact Score</t>
  </si>
  <si>
    <t>Cost of section F for all EHCPs minus element 2 £6000 contribution</t>
  </si>
  <si>
    <t>School overview</t>
  </si>
  <si>
    <t>Detail</t>
  </si>
  <si>
    <t>Data</t>
  </si>
  <si>
    <t>School name</t>
  </si>
  <si>
    <t xml:space="preserve">Number of pupils in school </t>
  </si>
  <si>
    <t>Number of pupils on SEN register</t>
  </si>
  <si>
    <t>Number of pupils receiving Top Up funding</t>
  </si>
  <si>
    <t xml:space="preserve">Number of pupils with Education, Health and Care Plan </t>
  </si>
  <si>
    <t>Number of pupils on SEN register with need in:</t>
  </si>
  <si>
    <t>Primary</t>
  </si>
  <si>
    <t>Secondary</t>
  </si>
  <si>
    <t xml:space="preserve">Communication and Interaction </t>
  </si>
  <si>
    <t>Social, Emotional and Mental Health</t>
  </si>
  <si>
    <t>Date this statement was published</t>
  </si>
  <si>
    <t>Date on which it will be reviewed</t>
  </si>
  <si>
    <t>Statement authorised by</t>
  </si>
  <si>
    <t>SENDCO</t>
  </si>
  <si>
    <t>SEN Governor / Trustee lead</t>
  </si>
  <si>
    <t xml:space="preserve">Funding overview </t>
  </si>
  <si>
    <t>Amount</t>
  </si>
  <si>
    <t>Element 2 funding allocation this academic year</t>
  </si>
  <si>
    <t>£</t>
  </si>
  <si>
    <t>Statement of intent</t>
  </si>
  <si>
    <t>You may want to include information on:</t>
  </si>
  <si>
    <t>Challenges</t>
  </si>
  <si>
    <t>This details the key challenges to progress that we have identified among our SEND pupils.</t>
  </si>
  <si>
    <t>Challenge number</t>
  </si>
  <si>
    <t>Add or delete rows as needed</t>
  </si>
  <si>
    <t>This explains the outcomes we are aiming for and how we will measure whether they have been achieved.</t>
  </si>
  <si>
    <t>Intended outcome</t>
  </si>
  <si>
    <t>Success criteria</t>
  </si>
  <si>
    <t>How does your current OAP plan work towards achieving those objectives?</t>
  </si>
  <si>
    <t>What are the key principles of your plan?</t>
  </si>
  <si>
    <t>What are your ultimate objectives for your SEND pupils?</t>
  </si>
  <si>
    <t xml:space="preserve">Detail of challenge </t>
  </si>
  <si>
    <t xml:space="preserve">Intended outcomes </t>
  </si>
  <si>
    <t xml:space="preserve">
</t>
  </si>
  <si>
    <t>Part B: Review of outcomes in the previous academic year</t>
  </si>
  <si>
    <t>Ordinarily Available Provision strategy outcomes</t>
  </si>
  <si>
    <t>This details the impact that our OAP activity had on pupils in the 202- to 202- academic year.</t>
  </si>
  <si>
    <t>Which programs of interventions were most effective?</t>
  </si>
  <si>
    <t>Which categories of need made at least expected progress?</t>
  </si>
  <si>
    <t>What data measures were used to evidence this?</t>
  </si>
  <si>
    <t>Which provisions have been the least effective and why?</t>
  </si>
  <si>
    <t xml:space="preserve">This statement details our school’s use of Ordinarily Available Provision for the academic year 202--- to help support the progress of our pupils with SEND. </t>
  </si>
  <si>
    <t xml:space="preserve">                               Part A: Ordinarily Available Provision plan</t>
  </si>
  <si>
    <t xml:space="preserve">Overview of SEND notional budget spend </t>
  </si>
  <si>
    <t xml:space="preserve">                                              Whole School Costed Provision map for School A </t>
  </si>
  <si>
    <t xml:space="preserve">Please note this is an example for illustrative purposes. Please ensure you have the correct information for your context when it comes to hourly rates, details of provision, school policies  etc. You can confirm this information with your finance lead and Head of school. </t>
  </si>
  <si>
    <t xml:space="preserve">Total Element 3 funding received  </t>
  </si>
  <si>
    <t>Cost of group provisions already included above</t>
  </si>
  <si>
    <t>Total remaining E2 contribution</t>
  </si>
  <si>
    <t xml:space="preserve">£21.50 is based on average hourly rate not individual salaries. This amount includes add on costs and is calculated as £35,856 / 52 x 45.6 (paid weeks per year) /38/ 37.5 (weekly hours) and rounded to nearest 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</si>
</sst>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64" formatCode="&quot;£&quot;#,##0_);[Red]\(&quot;£&quot;#,##0\)"/>
    <numFmt numFmtId="165" formatCode="&quot;£&quot;#,##0.00_);[Red]\(&quot;£&quot;#,##0.00\)"/>
    <numFmt numFmtId="166" formatCode="&quot;£&quot;#,##0.00"/>
    <numFmt numFmtId="167" formatCode="0.0"/>
    <numFmt numFmtId="168" formatCode="&quot;£&quot;#,##0.00;[Red]&quot;£&quot;#,##0.00"/>
  </numFmts>
  <fonts count="22" x14ac:knownFonts="1">
    <font>
      <sz val="12"/>
      <color theme="1"/>
      <name val="Calibri"/>
      <family val="2"/>
      <scheme val="minor"/>
    </font>
    <font>
      <sz val="16"/>
      <color theme="1"/>
      <name val="Calibri"/>
      <family val="2"/>
      <scheme val="minor"/>
    </font>
    <font>
      <b/>
      <sz val="18"/>
      <color theme="1"/>
      <name val="Calibri"/>
      <family val="2"/>
      <scheme val="minor"/>
    </font>
    <font>
      <sz val="18"/>
      <color theme="1"/>
      <name val="Calibri"/>
      <family val="2"/>
      <scheme val="minor"/>
    </font>
    <font>
      <sz val="20"/>
      <color theme="1"/>
      <name val="Calibri"/>
      <family val="2"/>
      <scheme val="minor"/>
    </font>
    <font>
      <b/>
      <sz val="16"/>
      <color theme="1"/>
      <name val="Calibri"/>
      <family val="2"/>
      <scheme val="minor"/>
    </font>
    <font>
      <sz val="14"/>
      <color theme="1"/>
      <name val="Calibri"/>
      <family val="2"/>
      <scheme val="minor"/>
    </font>
    <font>
      <sz val="32"/>
      <color theme="1"/>
      <name val="Calibri"/>
      <family val="2"/>
      <scheme val="minor"/>
    </font>
    <font>
      <sz val="14"/>
      <color rgb="FF000000"/>
      <name val="Calibri"/>
      <family val="2"/>
      <scheme val="minor"/>
    </font>
    <font>
      <sz val="14"/>
      <color rgb="FFFF0000"/>
      <name val="Calibri"/>
      <family val="2"/>
      <scheme val="minor"/>
    </font>
    <font>
      <sz val="16"/>
      <color rgb="FF000000"/>
      <name val="Calibri"/>
      <family val="2"/>
      <scheme val="minor"/>
    </font>
    <font>
      <b/>
      <sz val="12"/>
      <color theme="1"/>
      <name val="Calibri"/>
      <family val="2"/>
      <scheme val="minor"/>
    </font>
    <font>
      <sz val="15.5"/>
      <color theme="1"/>
      <name val="Calibri"/>
      <family val="2"/>
      <scheme val="minor"/>
    </font>
    <font>
      <b/>
      <sz val="30"/>
      <color theme="1"/>
      <name val="Calibri"/>
      <family val="2"/>
      <scheme val="minor"/>
    </font>
    <font>
      <b/>
      <sz val="20"/>
      <color theme="1"/>
      <name val="Calibri"/>
      <family val="2"/>
      <scheme val="minor"/>
    </font>
    <font>
      <b/>
      <sz val="18"/>
      <color rgb="FF104F75"/>
      <name val="Arial"/>
      <family val="2"/>
    </font>
    <font>
      <sz val="12"/>
      <color rgb="FF0D0D0D"/>
      <name val="Arial"/>
      <family val="2"/>
    </font>
    <font>
      <b/>
      <sz val="16"/>
      <color theme="8" tint="-0.499984740745262"/>
      <name val="Arial"/>
      <family val="2"/>
    </font>
    <font>
      <b/>
      <sz val="16"/>
      <name val="Calibri"/>
      <family val="2"/>
      <scheme val="minor"/>
    </font>
    <font>
      <sz val="14"/>
      <name val="Calibri"/>
      <family val="2"/>
      <scheme val="minor"/>
    </font>
    <font>
      <b/>
      <sz val="28"/>
      <color theme="8" tint="-0.499984740745262"/>
      <name val="Arial"/>
      <family val="2"/>
    </font>
    <font>
      <b/>
      <sz val="28"/>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rgb="FFF5F5F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6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medium">
        <color auto="1"/>
      </top>
      <bottom style="thin">
        <color auto="1"/>
      </bottom>
      <diagonal/>
    </border>
    <border>
      <left style="thin">
        <color auto="1"/>
      </left>
      <right/>
      <top style="thin">
        <color auto="1"/>
      </top>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medium">
        <color auto="1"/>
      </left>
      <right/>
      <top style="thin">
        <color auto="1"/>
      </top>
      <bottom style="medium">
        <color auto="1"/>
      </bottom>
      <diagonal/>
    </border>
    <border>
      <left style="medium">
        <color auto="1"/>
      </left>
      <right style="thin">
        <color auto="1"/>
      </right>
      <top style="medium">
        <color auto="1"/>
      </top>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diagonal/>
    </border>
    <border>
      <left/>
      <right/>
      <top style="thin">
        <color auto="1"/>
      </top>
      <bottom style="medium">
        <color indexed="64"/>
      </bottom>
      <diagonal/>
    </border>
    <border>
      <left/>
      <right style="thin">
        <color auto="1"/>
      </right>
      <top/>
      <bottom style="medium">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medium">
        <color indexed="64"/>
      </right>
      <top style="medium">
        <color indexed="64"/>
      </top>
      <bottom style="medium">
        <color auto="1"/>
      </bottom>
      <diagonal/>
    </border>
    <border>
      <left style="thin">
        <color auto="1"/>
      </left>
      <right/>
      <top style="medium">
        <color auto="1"/>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style="medium">
        <color auto="1"/>
      </left>
      <right/>
      <top style="thin">
        <color auto="1"/>
      </top>
      <bottom/>
      <diagonal/>
    </border>
    <border>
      <left style="medium">
        <color auto="1"/>
      </left>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s>
  <cellStyleXfs count="1">
    <xf numFmtId="0" fontId="0" fillId="0" borderId="0"/>
  </cellStyleXfs>
  <cellXfs count="322">
    <xf numFmtId="0" fontId="0" fillId="0" borderId="0" xfId="0"/>
    <xf numFmtId="0" fontId="0" fillId="0" borderId="5" xfId="0" applyBorder="1"/>
    <xf numFmtId="0" fontId="0" fillId="0" borderId="6" xfId="0" applyBorder="1"/>
    <xf numFmtId="0" fontId="0" fillId="0" borderId="9" xfId="0" applyBorder="1"/>
    <xf numFmtId="0" fontId="0" fillId="0" borderId="4" xfId="0" applyBorder="1"/>
    <xf numFmtId="0" fontId="11" fillId="0" borderId="4" xfId="0" applyFont="1" applyBorder="1"/>
    <xf numFmtId="0" fontId="0" fillId="0" borderId="7" xfId="0" applyBorder="1"/>
    <xf numFmtId="0" fontId="0" fillId="0" borderId="8" xfId="0" applyBorder="1"/>
    <xf numFmtId="0" fontId="11" fillId="13" borderId="4" xfId="0" applyFont="1" applyFill="1" applyBorder="1"/>
    <xf numFmtId="0" fontId="11" fillId="0" borderId="5" xfId="0" applyFont="1" applyBorder="1"/>
    <xf numFmtId="0" fontId="11" fillId="0" borderId="6" xfId="0" applyFont="1" applyBorder="1"/>
    <xf numFmtId="0" fontId="11" fillId="0" borderId="58" xfId="0" applyFont="1" applyBorder="1"/>
    <xf numFmtId="0" fontId="0" fillId="0" borderId="59" xfId="0" applyBorder="1" applyAlignment="1">
      <alignment horizontal="left"/>
    </xf>
    <xf numFmtId="0" fontId="0" fillId="0" borderId="60" xfId="0" applyBorder="1" applyAlignment="1">
      <alignment horizontal="left"/>
    </xf>
    <xf numFmtId="0" fontId="16" fillId="0" borderId="63" xfId="0" applyFont="1" applyBorder="1" applyAlignment="1">
      <alignment vertical="top" wrapText="1"/>
    </xf>
    <xf numFmtId="0" fontId="16" fillId="0" borderId="64" xfId="0" applyFont="1" applyBorder="1" applyAlignment="1">
      <alignment vertical="top" wrapText="1"/>
    </xf>
    <xf numFmtId="0" fontId="16" fillId="0" borderId="62" xfId="0" applyFont="1" applyBorder="1" applyAlignment="1">
      <alignment vertical="top" wrapText="1"/>
    </xf>
    <xf numFmtId="0" fontId="18" fillId="13" borderId="62" xfId="0" applyFont="1" applyFill="1" applyBorder="1" applyAlignment="1">
      <alignment vertical="center"/>
    </xf>
    <xf numFmtId="0" fontId="16" fillId="13" borderId="65" xfId="0" applyFont="1" applyFill="1" applyBorder="1" applyAlignment="1">
      <alignment vertical="center"/>
    </xf>
    <xf numFmtId="0" fontId="17" fillId="0" borderId="0" xfId="0" applyFont="1" applyAlignment="1">
      <alignment horizontal="center" vertical="center"/>
    </xf>
    <xf numFmtId="0" fontId="0" fillId="0" borderId="0" xfId="0" applyProtection="1">
      <protection locked="0"/>
    </xf>
    <xf numFmtId="0" fontId="2" fillId="0" borderId="2" xfId="0" applyFont="1" applyBorder="1" applyProtection="1">
      <protection locked="0"/>
    </xf>
    <xf numFmtId="0" fontId="2" fillId="0" borderId="32" xfId="0" applyFont="1" applyBorder="1" applyAlignment="1" applyProtection="1">
      <alignment vertical="top" wrapText="1"/>
      <protection locked="0"/>
    </xf>
    <xf numFmtId="0" fontId="11" fillId="0" borderId="2" xfId="0" applyFont="1" applyBorder="1" applyProtection="1">
      <protection locked="0"/>
    </xf>
    <xf numFmtId="166" fontId="2" fillId="0" borderId="2" xfId="0" applyNumberFormat="1" applyFont="1" applyBorder="1" applyProtection="1">
      <protection locked="0"/>
    </xf>
    <xf numFmtId="0" fontId="2" fillId="0" borderId="51" xfId="0" applyFont="1" applyBorder="1" applyProtection="1">
      <protection locked="0"/>
    </xf>
    <xf numFmtId="0" fontId="2" fillId="0" borderId="3" xfId="0" applyFont="1" applyBorder="1" applyProtection="1">
      <protection locked="0"/>
    </xf>
    <xf numFmtId="0" fontId="3" fillId="0" borderId="0" xfId="0" applyFont="1" applyProtection="1">
      <protection locked="0"/>
    </xf>
    <xf numFmtId="0" fontId="2" fillId="0" borderId="31" xfId="0" applyFont="1" applyBorder="1" applyProtection="1">
      <protection locked="0"/>
    </xf>
    <xf numFmtId="0" fontId="2" fillId="0" borderId="31" xfId="0" applyFont="1" applyBorder="1" applyAlignment="1" applyProtection="1">
      <alignment vertical="top" wrapText="1"/>
      <protection locked="0"/>
    </xf>
    <xf numFmtId="0" fontId="11" fillId="0" borderId="31" xfId="0" applyFont="1" applyBorder="1" applyProtection="1">
      <protection locked="0"/>
    </xf>
    <xf numFmtId="166" fontId="2" fillId="0" borderId="31" xfId="0" applyNumberFormat="1" applyFont="1" applyBorder="1" applyProtection="1">
      <protection locked="0"/>
    </xf>
    <xf numFmtId="0" fontId="2" fillId="0" borderId="22" xfId="0" applyFont="1" applyBorder="1" applyProtection="1">
      <protection locked="0"/>
    </xf>
    <xf numFmtId="0" fontId="2" fillId="0" borderId="52" xfId="0" applyFont="1" applyBorder="1" applyProtection="1">
      <protection locked="0"/>
    </xf>
    <xf numFmtId="0" fontId="2" fillId="0" borderId="49" xfId="0" applyFont="1" applyBorder="1" applyProtection="1">
      <protection locked="0"/>
    </xf>
    <xf numFmtId="0" fontId="5" fillId="12" borderId="1" xfId="0" applyFont="1" applyFill="1" applyBorder="1" applyProtection="1">
      <protection locked="0"/>
    </xf>
    <xf numFmtId="0" fontId="1" fillId="12" borderId="2" xfId="0" applyFont="1" applyFill="1" applyBorder="1" applyProtection="1">
      <protection locked="0"/>
    </xf>
    <xf numFmtId="0" fontId="5" fillId="12" borderId="2" xfId="0" applyFont="1" applyFill="1" applyBorder="1" applyProtection="1">
      <protection locked="0"/>
    </xf>
    <xf numFmtId="0" fontId="6" fillId="0" borderId="2" xfId="0" applyFont="1" applyBorder="1" applyAlignment="1" applyProtection="1">
      <alignment horizontal="right" vertical="top"/>
      <protection locked="0"/>
    </xf>
    <xf numFmtId="166" fontId="6" fillId="0" borderId="2" xfId="0" applyNumberFormat="1" applyFont="1" applyBorder="1" applyProtection="1">
      <protection locked="0"/>
    </xf>
    <xf numFmtId="164" fontId="6" fillId="0" borderId="5" xfId="0" applyNumberFormat="1" applyFont="1" applyBorder="1" applyProtection="1">
      <protection locked="0"/>
    </xf>
    <xf numFmtId="164" fontId="6" fillId="0" borderId="18" xfId="0" applyNumberFormat="1" applyFont="1" applyBorder="1" applyProtection="1">
      <protection locked="0"/>
    </xf>
    <xf numFmtId="164" fontId="6" fillId="0" borderId="3" xfId="0" applyNumberFormat="1" applyFont="1" applyBorder="1" applyProtection="1">
      <protection locked="0"/>
    </xf>
    <xf numFmtId="0" fontId="1" fillId="0" borderId="4" xfId="0" applyFont="1" applyBorder="1" applyProtection="1">
      <protection locked="0"/>
    </xf>
    <xf numFmtId="0" fontId="1" fillId="12" borderId="5" xfId="0" applyFont="1" applyFill="1" applyBorder="1" applyProtection="1">
      <protection locked="0"/>
    </xf>
    <xf numFmtId="0" fontId="1" fillId="0" borderId="5" xfId="0" applyFont="1" applyBorder="1" applyProtection="1">
      <protection locked="0"/>
    </xf>
    <xf numFmtId="0" fontId="6" fillId="0" borderId="5" xfId="0" applyFont="1" applyBorder="1" applyAlignment="1" applyProtection="1">
      <alignment horizontal="right" vertical="top"/>
      <protection locked="0"/>
    </xf>
    <xf numFmtId="166" fontId="6" fillId="0" borderId="5" xfId="0" applyNumberFormat="1" applyFont="1" applyBorder="1" applyProtection="1">
      <protection locked="0"/>
    </xf>
    <xf numFmtId="164" fontId="6" fillId="0" borderId="19" xfId="0" applyNumberFormat="1" applyFont="1" applyBorder="1" applyProtection="1">
      <protection locked="0"/>
    </xf>
    <xf numFmtId="164" fontId="6" fillId="0" borderId="6" xfId="0" applyNumberFormat="1" applyFont="1" applyBorder="1" applyProtection="1">
      <protection locked="0"/>
    </xf>
    <xf numFmtId="0" fontId="1" fillId="0" borderId="7" xfId="0" applyFont="1" applyBorder="1" applyProtection="1">
      <protection locked="0"/>
    </xf>
    <xf numFmtId="0" fontId="1" fillId="12" borderId="8" xfId="0" applyFont="1" applyFill="1" applyBorder="1" applyProtection="1">
      <protection locked="0"/>
    </xf>
    <xf numFmtId="0" fontId="1" fillId="0" borderId="8" xfId="0" applyFont="1" applyBorder="1" applyProtection="1">
      <protection locked="0"/>
    </xf>
    <xf numFmtId="0" fontId="6" fillId="0" borderId="8" xfId="0" applyFont="1" applyBorder="1" applyAlignment="1" applyProtection="1">
      <alignment horizontal="right" vertical="top"/>
      <protection locked="0"/>
    </xf>
    <xf numFmtId="167" fontId="6" fillId="0" borderId="8" xfId="0" applyNumberFormat="1" applyFont="1" applyBorder="1" applyAlignment="1" applyProtection="1">
      <alignment horizontal="right" vertical="top"/>
      <protection locked="0"/>
    </xf>
    <xf numFmtId="166" fontId="6" fillId="0" borderId="8" xfId="0" applyNumberFormat="1" applyFont="1" applyBorder="1" applyProtection="1">
      <protection locked="0"/>
    </xf>
    <xf numFmtId="0" fontId="1" fillId="2" borderId="31" xfId="0" applyFont="1" applyFill="1" applyBorder="1" applyProtection="1">
      <protection locked="0"/>
    </xf>
    <xf numFmtId="0" fontId="6" fillId="2" borderId="31" xfId="0" applyFont="1" applyFill="1" applyBorder="1" applyProtection="1">
      <protection locked="0"/>
    </xf>
    <xf numFmtId="167" fontId="6" fillId="2" borderId="2" xfId="0" applyNumberFormat="1" applyFont="1" applyFill="1" applyBorder="1" applyAlignment="1" applyProtection="1">
      <alignment horizontal="right" vertical="top"/>
      <protection locked="0"/>
    </xf>
    <xf numFmtId="166" fontId="6" fillId="2" borderId="31" xfId="0" applyNumberFormat="1" applyFont="1" applyFill="1" applyBorder="1" applyProtection="1">
      <protection locked="0"/>
    </xf>
    <xf numFmtId="164" fontId="6" fillId="2" borderId="51" xfId="0" applyNumberFormat="1" applyFont="1" applyFill="1" applyBorder="1" applyProtection="1">
      <protection locked="0"/>
    </xf>
    <xf numFmtId="0" fontId="6" fillId="2" borderId="4" xfId="0" applyFont="1" applyFill="1" applyBorder="1" applyProtection="1">
      <protection locked="0"/>
    </xf>
    <xf numFmtId="0" fontId="6" fillId="2" borderId="6" xfId="0" applyFont="1" applyFill="1" applyBorder="1" applyProtection="1">
      <protection locked="0"/>
    </xf>
    <xf numFmtId="0" fontId="1" fillId="0" borderId="2" xfId="0" applyFont="1" applyBorder="1" applyAlignment="1" applyProtection="1">
      <alignment wrapText="1"/>
      <protection locked="0"/>
    </xf>
    <xf numFmtId="0" fontId="1" fillId="0" borderId="2" xfId="0" applyFont="1" applyBorder="1" applyAlignment="1" applyProtection="1">
      <alignment vertical="top"/>
      <protection locked="0"/>
    </xf>
    <xf numFmtId="166" fontId="6" fillId="0" borderId="2" xfId="0" applyNumberFormat="1" applyFont="1" applyBorder="1" applyAlignment="1" applyProtection="1">
      <alignment vertical="top"/>
      <protection locked="0"/>
    </xf>
    <xf numFmtId="166" fontId="0" fillId="0" borderId="0" xfId="0" applyNumberFormat="1" applyProtection="1">
      <protection locked="0"/>
    </xf>
    <xf numFmtId="0" fontId="1" fillId="0" borderId="5" xfId="0" applyFont="1" applyBorder="1" applyAlignment="1" applyProtection="1">
      <alignment wrapText="1"/>
      <protection locked="0"/>
    </xf>
    <xf numFmtId="166" fontId="9" fillId="0" borderId="5" xfId="0" applyNumberFormat="1" applyFont="1" applyBorder="1" applyProtection="1">
      <protection locked="0"/>
    </xf>
    <xf numFmtId="0" fontId="5" fillId="12" borderId="8" xfId="0" applyFont="1" applyFill="1" applyBorder="1" applyProtection="1">
      <protection locked="0"/>
    </xf>
    <xf numFmtId="166" fontId="9" fillId="0" borderId="8" xfId="0" applyNumberFormat="1" applyFont="1" applyBorder="1" applyProtection="1">
      <protection locked="0"/>
    </xf>
    <xf numFmtId="164" fontId="9" fillId="0" borderId="19" xfId="0" applyNumberFormat="1" applyFont="1" applyBorder="1" applyProtection="1">
      <protection locked="0"/>
    </xf>
    <xf numFmtId="164" fontId="9" fillId="0" borderId="5" xfId="0" applyNumberFormat="1" applyFont="1" applyBorder="1" applyProtection="1">
      <protection locked="0"/>
    </xf>
    <xf numFmtId="0" fontId="1" fillId="3" borderId="31" xfId="0" applyFont="1" applyFill="1" applyBorder="1" applyProtection="1">
      <protection locked="0"/>
    </xf>
    <xf numFmtId="0" fontId="6" fillId="3" borderId="31" xfId="0" applyFont="1" applyFill="1" applyBorder="1" applyProtection="1">
      <protection locked="0"/>
    </xf>
    <xf numFmtId="167" fontId="6" fillId="3" borderId="28" xfId="0" applyNumberFormat="1" applyFont="1" applyFill="1" applyBorder="1" applyAlignment="1" applyProtection="1">
      <alignment horizontal="right" vertical="top"/>
      <protection locked="0"/>
    </xf>
    <xf numFmtId="166" fontId="6" fillId="3" borderId="31" xfId="0" applyNumberFormat="1" applyFont="1" applyFill="1" applyBorder="1" applyProtection="1">
      <protection locked="0"/>
    </xf>
    <xf numFmtId="164" fontId="6" fillId="3" borderId="39" xfId="0" applyNumberFormat="1" applyFont="1" applyFill="1" applyBorder="1" applyProtection="1">
      <protection locked="0"/>
    </xf>
    <xf numFmtId="164" fontId="6" fillId="3" borderId="4" xfId="0" applyNumberFormat="1" applyFont="1" applyFill="1" applyBorder="1" applyProtection="1">
      <protection locked="0"/>
    </xf>
    <xf numFmtId="164" fontId="6" fillId="3" borderId="6" xfId="0" applyNumberFormat="1" applyFont="1" applyFill="1" applyBorder="1" applyProtection="1">
      <protection locked="0"/>
    </xf>
    <xf numFmtId="0" fontId="1" fillId="0" borderId="1" xfId="0" applyFont="1" applyBorder="1" applyAlignment="1" applyProtection="1">
      <alignment vertical="top" wrapText="1"/>
      <protection locked="0"/>
    </xf>
    <xf numFmtId="0" fontId="1" fillId="0" borderId="2" xfId="0" applyFont="1" applyBorder="1" applyProtection="1">
      <protection locked="0"/>
    </xf>
    <xf numFmtId="0" fontId="6" fillId="0" borderId="2" xfId="0" applyFont="1" applyBorder="1" applyAlignment="1" applyProtection="1">
      <alignment horizontal="right"/>
      <protection locked="0"/>
    </xf>
    <xf numFmtId="166" fontId="8" fillId="0" borderId="2" xfId="0" applyNumberFormat="1" applyFont="1" applyBorder="1" applyProtection="1">
      <protection locked="0"/>
    </xf>
    <xf numFmtId="0" fontId="1" fillId="0" borderId="4" xfId="0" applyFont="1" applyBorder="1" applyAlignment="1" applyProtection="1">
      <alignment vertical="top"/>
      <protection locked="0"/>
    </xf>
    <xf numFmtId="0" fontId="6" fillId="0" borderId="5" xfId="0" applyFont="1" applyBorder="1" applyAlignment="1" applyProtection="1">
      <alignment horizontal="right"/>
      <protection locked="0"/>
    </xf>
    <xf numFmtId="166" fontId="8" fillId="0" borderId="5" xfId="0" applyNumberFormat="1" applyFont="1" applyBorder="1" applyProtection="1">
      <protection locked="0"/>
    </xf>
    <xf numFmtId="0" fontId="5" fillId="12" borderId="7" xfId="0" applyFont="1" applyFill="1" applyBorder="1" applyAlignment="1" applyProtection="1">
      <alignment vertical="top" wrapText="1"/>
      <protection locked="0"/>
    </xf>
    <xf numFmtId="0" fontId="1" fillId="12" borderId="8" xfId="0" applyFont="1" applyFill="1" applyBorder="1" applyAlignment="1" applyProtection="1">
      <alignment wrapText="1"/>
      <protection locked="0"/>
    </xf>
    <xf numFmtId="0" fontId="5" fillId="12" borderId="8" xfId="0" applyFont="1" applyFill="1" applyBorder="1" applyAlignment="1" applyProtection="1">
      <alignment wrapText="1"/>
      <protection locked="0"/>
    </xf>
    <xf numFmtId="0" fontId="6" fillId="0" borderId="8" xfId="0" applyFont="1" applyBorder="1" applyAlignment="1" applyProtection="1">
      <alignment horizontal="right"/>
      <protection locked="0"/>
    </xf>
    <xf numFmtId="0" fontId="1" fillId="4" borderId="22" xfId="0" applyFont="1" applyFill="1" applyBorder="1" applyProtection="1">
      <protection locked="0"/>
    </xf>
    <xf numFmtId="0" fontId="6" fillId="4" borderId="22" xfId="0" applyFont="1" applyFill="1" applyBorder="1" applyProtection="1">
      <protection locked="0"/>
    </xf>
    <xf numFmtId="167" fontId="6" fillId="4" borderId="28" xfId="0" applyNumberFormat="1" applyFont="1" applyFill="1" applyBorder="1" applyAlignment="1" applyProtection="1">
      <alignment horizontal="right" vertical="top"/>
      <protection locked="0"/>
    </xf>
    <xf numFmtId="166" fontId="6" fillId="4" borderId="22" xfId="0" applyNumberFormat="1" applyFont="1" applyFill="1" applyBorder="1" applyProtection="1">
      <protection locked="0"/>
    </xf>
    <xf numFmtId="164" fontId="6" fillId="4" borderId="39" xfId="0" applyNumberFormat="1" applyFont="1" applyFill="1" applyBorder="1" applyProtection="1">
      <protection locked="0"/>
    </xf>
    <xf numFmtId="164" fontId="6" fillId="4" borderId="4" xfId="0" applyNumberFormat="1" applyFont="1" applyFill="1" applyBorder="1" applyProtection="1">
      <protection locked="0"/>
    </xf>
    <xf numFmtId="164" fontId="6" fillId="4" borderId="6" xfId="0" applyNumberFormat="1" applyFont="1" applyFill="1" applyBorder="1" applyProtection="1">
      <protection locked="0"/>
    </xf>
    <xf numFmtId="0" fontId="1" fillId="0" borderId="1" xfId="0" applyFont="1" applyBorder="1" applyAlignment="1" applyProtection="1">
      <alignment wrapText="1"/>
      <protection locked="0"/>
    </xf>
    <xf numFmtId="0" fontId="1" fillId="0" borderId="4" xfId="0" applyFont="1" applyBorder="1" applyAlignment="1" applyProtection="1">
      <alignment wrapText="1"/>
      <protection locked="0"/>
    </xf>
    <xf numFmtId="164" fontId="6" fillId="0" borderId="9" xfId="0" applyNumberFormat="1" applyFont="1" applyBorder="1" applyProtection="1">
      <protection locked="0"/>
    </xf>
    <xf numFmtId="164" fontId="6" fillId="0" borderId="7" xfId="0" applyNumberFormat="1" applyFont="1" applyBorder="1" applyProtection="1">
      <protection locked="0"/>
    </xf>
    <xf numFmtId="0" fontId="1" fillId="5" borderId="13" xfId="0" applyFont="1" applyFill="1" applyBorder="1" applyProtection="1">
      <protection locked="0"/>
    </xf>
    <xf numFmtId="0" fontId="1" fillId="5" borderId="31" xfId="0" applyFont="1" applyFill="1" applyBorder="1" applyProtection="1">
      <protection locked="0"/>
    </xf>
    <xf numFmtId="0" fontId="1" fillId="5" borderId="47" xfId="0" applyFont="1" applyFill="1" applyBorder="1" applyProtection="1">
      <protection locked="0"/>
    </xf>
    <xf numFmtId="0" fontId="6" fillId="5" borderId="31" xfId="0" applyFont="1" applyFill="1" applyBorder="1" applyProtection="1">
      <protection locked="0"/>
    </xf>
    <xf numFmtId="166" fontId="6" fillId="5" borderId="31" xfId="0" applyNumberFormat="1" applyFont="1" applyFill="1" applyBorder="1" applyProtection="1">
      <protection locked="0"/>
    </xf>
    <xf numFmtId="164" fontId="6" fillId="5" borderId="49" xfId="0" applyNumberFormat="1" applyFont="1" applyFill="1" applyBorder="1" applyProtection="1">
      <protection locked="0"/>
    </xf>
    <xf numFmtId="164" fontId="6" fillId="5" borderId="14" xfId="0" applyNumberFormat="1" applyFont="1" applyFill="1" applyBorder="1" applyProtection="1">
      <protection locked="0"/>
    </xf>
    <xf numFmtId="0" fontId="1" fillId="0" borderId="22" xfId="0" applyFont="1" applyBorder="1" applyAlignment="1" applyProtection="1">
      <alignment vertical="center" wrapText="1"/>
      <protection locked="0"/>
    </xf>
    <xf numFmtId="0" fontId="1" fillId="0" borderId="22" xfId="0" applyFont="1" applyBorder="1" applyAlignment="1" applyProtection="1">
      <alignment horizontal="left" vertical="center" wrapText="1"/>
      <protection locked="0"/>
    </xf>
    <xf numFmtId="0" fontId="6" fillId="0" borderId="22" xfId="0" applyFont="1" applyBorder="1" applyProtection="1">
      <protection locked="0"/>
    </xf>
    <xf numFmtId="166" fontId="6" fillId="0" borderId="22" xfId="0" applyNumberFormat="1" applyFont="1" applyBorder="1" applyProtection="1">
      <protection locked="0"/>
    </xf>
    <xf numFmtId="166" fontId="6" fillId="0" borderId="21" xfId="0" applyNumberFormat="1" applyFont="1" applyBorder="1" applyProtection="1">
      <protection locked="0"/>
    </xf>
    <xf numFmtId="0" fontId="1" fillId="0" borderId="21" xfId="0" applyFont="1" applyBorder="1" applyAlignment="1" applyProtection="1">
      <alignment vertical="center" wrapText="1"/>
      <protection locked="0"/>
    </xf>
    <xf numFmtId="0" fontId="1" fillId="0" borderId="21" xfId="0" applyFont="1" applyBorder="1" applyAlignment="1" applyProtection="1">
      <alignment horizontal="left" vertical="center" wrapText="1"/>
      <protection locked="0"/>
    </xf>
    <xf numFmtId="0" fontId="6" fillId="0" borderId="21" xfId="0" applyFont="1" applyBorder="1" applyProtection="1">
      <protection locked="0"/>
    </xf>
    <xf numFmtId="0" fontId="1" fillId="8" borderId="8" xfId="0" applyFont="1" applyFill="1" applyBorder="1" applyAlignment="1" applyProtection="1">
      <alignment wrapText="1"/>
      <protection locked="0"/>
    </xf>
    <xf numFmtId="0" fontId="1" fillId="8" borderId="8" xfId="0" applyFont="1" applyFill="1" applyBorder="1" applyProtection="1">
      <protection locked="0"/>
    </xf>
    <xf numFmtId="0" fontId="6" fillId="8" borderId="8" xfId="0" applyFont="1" applyFill="1" applyBorder="1" applyProtection="1">
      <protection locked="0"/>
    </xf>
    <xf numFmtId="166" fontId="6" fillId="8" borderId="8" xfId="0" applyNumberFormat="1" applyFont="1" applyFill="1" applyBorder="1" applyProtection="1">
      <protection locked="0"/>
    </xf>
    <xf numFmtId="0" fontId="10" fillId="0" borderId="0" xfId="0" applyFont="1" applyProtection="1">
      <protection locked="0"/>
    </xf>
    <xf numFmtId="0" fontId="1" fillId="0" borderId="11" xfId="0" applyFont="1" applyBorder="1" applyProtection="1">
      <protection locked="0"/>
    </xf>
    <xf numFmtId="0" fontId="6" fillId="0" borderId="11" xfId="0" applyFont="1" applyBorder="1" applyProtection="1">
      <protection locked="0"/>
    </xf>
    <xf numFmtId="166" fontId="6" fillId="0" borderId="11" xfId="0" applyNumberFormat="1" applyFont="1" applyBorder="1" applyProtection="1">
      <protection locked="0"/>
    </xf>
    <xf numFmtId="164" fontId="6" fillId="0" borderId="11" xfId="0" applyNumberFormat="1" applyFont="1" applyBorder="1" applyProtection="1">
      <protection locked="0"/>
    </xf>
    <xf numFmtId="0" fontId="6" fillId="0" borderId="0" xfId="0" applyFont="1" applyProtection="1">
      <protection locked="0"/>
    </xf>
    <xf numFmtId="0" fontId="3" fillId="13" borderId="43" xfId="0" applyFont="1" applyFill="1" applyBorder="1" applyAlignment="1" applyProtection="1">
      <alignment vertical="top" wrapText="1"/>
      <protection locked="0"/>
    </xf>
    <xf numFmtId="0" fontId="3" fillId="13" borderId="19" xfId="0" applyFont="1" applyFill="1" applyBorder="1" applyAlignment="1" applyProtection="1">
      <alignment vertical="top" wrapText="1"/>
      <protection locked="0"/>
    </xf>
    <xf numFmtId="0" fontId="12" fillId="0" borderId="0" xfId="0" applyFont="1" applyAlignment="1" applyProtection="1">
      <alignment vertical="top" wrapText="1"/>
      <protection locked="0"/>
    </xf>
    <xf numFmtId="166" fontId="14" fillId="0" borderId="27" xfId="0" applyNumberFormat="1" applyFont="1" applyBorder="1" applyProtection="1">
      <protection locked="0"/>
    </xf>
    <xf numFmtId="166" fontId="14" fillId="0" borderId="0" xfId="0" applyNumberFormat="1" applyFont="1" applyAlignment="1" applyProtection="1">
      <alignment horizontal="center"/>
      <protection locked="0"/>
    </xf>
    <xf numFmtId="166" fontId="14" fillId="0" borderId="0" xfId="0" applyNumberFormat="1" applyFont="1" applyProtection="1">
      <protection locked="0"/>
    </xf>
    <xf numFmtId="6" fontId="2" fillId="0" borderId="0" xfId="0" applyNumberFormat="1" applyFont="1" applyAlignment="1" applyProtection="1">
      <alignment vertical="top" wrapText="1"/>
      <protection locked="0"/>
    </xf>
    <xf numFmtId="165" fontId="1" fillId="12" borderId="6" xfId="0" applyNumberFormat="1" applyFont="1" applyFill="1" applyBorder="1" applyProtection="1">
      <protection locked="0"/>
    </xf>
    <xf numFmtId="0" fontId="5" fillId="7" borderId="8" xfId="0" applyFont="1" applyFill="1" applyBorder="1" applyProtection="1">
      <protection locked="0"/>
    </xf>
    <xf numFmtId="0" fontId="3" fillId="0" borderId="0" xfId="0" applyFont="1" applyAlignment="1" applyProtection="1">
      <alignment horizontal="center" vertical="top" wrapText="1"/>
      <protection locked="0"/>
    </xf>
    <xf numFmtId="0" fontId="3" fillId="0" borderId="13" xfId="0" applyFont="1" applyBorder="1" applyAlignment="1" applyProtection="1">
      <alignment vertical="center" wrapText="1"/>
      <protection locked="0"/>
    </xf>
    <xf numFmtId="0" fontId="1" fillId="0" borderId="0" xfId="0" applyFont="1" applyProtection="1">
      <protection locked="0"/>
    </xf>
    <xf numFmtId="0" fontId="14" fillId="0" borderId="0" xfId="0" applyFont="1" applyAlignment="1" applyProtection="1">
      <alignment horizontal="center"/>
      <protection locked="0"/>
    </xf>
    <xf numFmtId="0" fontId="14" fillId="0" borderId="4" xfId="0" applyFont="1" applyBorder="1" applyAlignment="1" applyProtection="1">
      <alignment wrapText="1"/>
      <protection locked="0"/>
    </xf>
    <xf numFmtId="166" fontId="4" fillId="0" borderId="6" xfId="0" applyNumberFormat="1" applyFont="1" applyBorder="1" applyProtection="1">
      <protection locked="0"/>
    </xf>
    <xf numFmtId="4" fontId="4" fillId="0" borderId="0" xfId="0" applyNumberFormat="1" applyFont="1" applyProtection="1">
      <protection locked="0"/>
    </xf>
    <xf numFmtId="168" fontId="4" fillId="0" borderId="0" xfId="0" applyNumberFormat="1" applyFont="1" applyProtection="1">
      <protection locked="0"/>
    </xf>
    <xf numFmtId="0" fontId="14" fillId="0" borderId="7" xfId="0" applyFont="1" applyBorder="1" applyProtection="1">
      <protection locked="0"/>
    </xf>
    <xf numFmtId="0" fontId="4" fillId="0" borderId="0" xfId="0" applyFont="1" applyProtection="1">
      <protection locked="0"/>
    </xf>
    <xf numFmtId="167" fontId="6" fillId="0" borderId="2" xfId="0" applyNumberFormat="1" applyFont="1" applyBorder="1" applyAlignment="1">
      <alignment horizontal="right" vertical="top"/>
    </xf>
    <xf numFmtId="167" fontId="6" fillId="0" borderId="5" xfId="0" applyNumberFormat="1" applyFont="1" applyBorder="1" applyAlignment="1">
      <alignment horizontal="right" vertical="top"/>
    </xf>
    <xf numFmtId="167" fontId="6" fillId="0" borderId="8" xfId="0" applyNumberFormat="1" applyFont="1" applyBorder="1" applyAlignment="1">
      <alignment horizontal="right" vertical="top"/>
    </xf>
    <xf numFmtId="164" fontId="6" fillId="0" borderId="5" xfId="0" applyNumberFormat="1" applyFont="1" applyBorder="1"/>
    <xf numFmtId="164" fontId="6" fillId="0" borderId="8" xfId="0" applyNumberFormat="1" applyFont="1" applyBorder="1"/>
    <xf numFmtId="0" fontId="1" fillId="2" borderId="31" xfId="0" applyFont="1" applyFill="1" applyBorder="1"/>
    <xf numFmtId="0" fontId="6" fillId="2" borderId="31" xfId="0" applyFont="1" applyFill="1" applyBorder="1"/>
    <xf numFmtId="164" fontId="6" fillId="0" borderId="2" xfId="0" applyNumberFormat="1" applyFont="1" applyBorder="1"/>
    <xf numFmtId="0" fontId="1" fillId="3" borderId="31" xfId="0" applyFont="1" applyFill="1" applyBorder="1"/>
    <xf numFmtId="0" fontId="6" fillId="3" borderId="31" xfId="0" applyFont="1" applyFill="1" applyBorder="1"/>
    <xf numFmtId="0" fontId="1" fillId="4" borderId="22" xfId="0" applyFont="1" applyFill="1" applyBorder="1"/>
    <xf numFmtId="0" fontId="6" fillId="4" borderId="22" xfId="0" applyFont="1" applyFill="1" applyBorder="1"/>
    <xf numFmtId="0" fontId="1" fillId="5" borderId="31" xfId="0" applyFont="1" applyFill="1" applyBorder="1"/>
    <xf numFmtId="0" fontId="6" fillId="5" borderId="31" xfId="0" applyFont="1" applyFill="1" applyBorder="1"/>
    <xf numFmtId="0" fontId="1" fillId="8" borderId="8" xfId="0" applyFont="1" applyFill="1" applyBorder="1" applyAlignment="1">
      <alignment wrapText="1"/>
    </xf>
    <xf numFmtId="0" fontId="1" fillId="8" borderId="8" xfId="0" applyFont="1" applyFill="1" applyBorder="1"/>
    <xf numFmtId="164" fontId="13" fillId="14" borderId="8" xfId="0" applyNumberFormat="1" applyFont="1" applyFill="1" applyBorder="1"/>
    <xf numFmtId="166" fontId="3" fillId="13" borderId="9" xfId="0" applyNumberFormat="1" applyFont="1" applyFill="1" applyBorder="1" applyAlignment="1">
      <alignment vertical="top" wrapText="1"/>
    </xf>
    <xf numFmtId="6" fontId="2" fillId="0" borderId="50" xfId="0" applyNumberFormat="1" applyFont="1" applyBorder="1" applyAlignment="1">
      <alignment vertical="top" wrapText="1"/>
    </xf>
    <xf numFmtId="165" fontId="5" fillId="14" borderId="9" xfId="0" applyNumberFormat="1" applyFont="1" applyFill="1" applyBorder="1"/>
    <xf numFmtId="166" fontId="14" fillId="0" borderId="9" xfId="0" applyNumberFormat="1" applyFont="1" applyBorder="1"/>
    <xf numFmtId="0" fontId="5" fillId="12" borderId="3" xfId="0" applyFont="1" applyFill="1" applyBorder="1" applyProtection="1">
      <protection locked="0"/>
    </xf>
    <xf numFmtId="164" fontId="1" fillId="12" borderId="6" xfId="0" applyNumberFormat="1" applyFont="1" applyFill="1" applyBorder="1" applyProtection="1">
      <protection locked="0"/>
    </xf>
    <xf numFmtId="0" fontId="11" fillId="0" borderId="44" xfId="0" applyFont="1" applyBorder="1" applyAlignment="1">
      <alignment horizontal="left"/>
    </xf>
    <xf numFmtId="0" fontId="11" fillId="0" borderId="43" xfId="0" applyFont="1" applyBorder="1" applyAlignment="1">
      <alignment horizontal="left"/>
    </xf>
    <xf numFmtId="0" fontId="11" fillId="0" borderId="57" xfId="0" applyFont="1" applyBorder="1" applyAlignment="1">
      <alignment horizontal="left"/>
    </xf>
    <xf numFmtId="0" fontId="19" fillId="0" borderId="0" xfId="0" applyFont="1" applyAlignment="1">
      <alignment horizontal="left" vertical="center" wrapText="1"/>
    </xf>
    <xf numFmtId="0" fontId="19" fillId="0" borderId="14" xfId="0" applyFont="1" applyBorder="1" applyAlignment="1">
      <alignment horizontal="left" vertical="center" wrapText="1"/>
    </xf>
    <xf numFmtId="0" fontId="15" fillId="0" borderId="0" xfId="0" applyFont="1" applyAlignment="1">
      <alignment horizontal="center" vertical="center"/>
    </xf>
    <xf numFmtId="0" fontId="0" fillId="0" borderId="35" xfId="0" applyBorder="1" applyAlignment="1">
      <alignment horizontal="center"/>
    </xf>
    <xf numFmtId="0" fontId="0" fillId="0" borderId="57" xfId="0" applyBorder="1" applyAlignment="1">
      <alignment horizontal="center"/>
    </xf>
    <xf numFmtId="0" fontId="11" fillId="13" borderId="36" xfId="0" applyFont="1" applyFill="1" applyBorder="1" applyAlignment="1">
      <alignment horizontal="left"/>
    </xf>
    <xf numFmtId="0" fontId="11" fillId="13" borderId="23" xfId="0" applyFont="1" applyFill="1" applyBorder="1" applyAlignment="1">
      <alignment horizontal="left"/>
    </xf>
    <xf numFmtId="0" fontId="11" fillId="13" borderId="56" xfId="0" applyFont="1" applyFill="1" applyBorder="1" applyAlignment="1">
      <alignment horizontal="left"/>
    </xf>
    <xf numFmtId="0" fontId="11" fillId="13" borderId="35" xfId="0" applyFont="1" applyFill="1" applyBorder="1" applyAlignment="1">
      <alignment horizontal="center"/>
    </xf>
    <xf numFmtId="0" fontId="11" fillId="13" borderId="57" xfId="0" applyFont="1" applyFill="1" applyBorder="1" applyAlignment="1">
      <alignment horizontal="center"/>
    </xf>
    <xf numFmtId="0" fontId="0" fillId="0" borderId="16" xfId="0" applyBorder="1" applyAlignment="1">
      <alignment horizontal="left"/>
    </xf>
    <xf numFmtId="0" fontId="0" fillId="0" borderId="0" xfId="0" applyAlignment="1">
      <alignment horizontal="left"/>
    </xf>
    <xf numFmtId="0" fontId="0" fillId="0" borderId="17" xfId="0" applyBorder="1" applyAlignment="1">
      <alignment horizontal="left"/>
    </xf>
    <xf numFmtId="0" fontId="11" fillId="0" borderId="5" xfId="0" applyFont="1" applyBorder="1" applyAlignment="1">
      <alignment horizontal="left"/>
    </xf>
    <xf numFmtId="0" fontId="11" fillId="0" borderId="6" xfId="0" applyFont="1"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5" xfId="0" applyBorder="1" applyAlignment="1">
      <alignment horizontal="center"/>
    </xf>
    <xf numFmtId="0" fontId="0" fillId="0" borderId="6" xfId="0" applyBorder="1" applyAlignment="1">
      <alignment horizontal="center"/>
    </xf>
    <xf numFmtId="0" fontId="15" fillId="0" borderId="0" xfId="0" applyFont="1" applyAlignment="1">
      <alignment horizontal="left" vertical="center"/>
    </xf>
    <xf numFmtId="0" fontId="0" fillId="0" borderId="27" xfId="0" applyBorder="1" applyAlignment="1">
      <alignment horizontal="center"/>
    </xf>
    <xf numFmtId="0" fontId="0" fillId="0" borderId="33" xfId="0" applyBorder="1" applyAlignment="1">
      <alignment horizontal="center"/>
    </xf>
    <xf numFmtId="0" fontId="0" fillId="0" borderId="46" xfId="0" applyBorder="1" applyAlignment="1">
      <alignment horizontal="center"/>
    </xf>
    <xf numFmtId="0" fontId="0" fillId="0" borderId="61" xfId="0" applyBorder="1" applyAlignment="1">
      <alignment horizontal="center"/>
    </xf>
    <xf numFmtId="0" fontId="5" fillId="10" borderId="1" xfId="0" applyFont="1" applyFill="1" applyBorder="1" applyAlignment="1">
      <alignment horizontal="left"/>
    </xf>
    <xf numFmtId="0" fontId="5" fillId="10" borderId="2" xfId="0" applyFont="1" applyFill="1" applyBorder="1" applyAlignment="1">
      <alignment horizontal="left"/>
    </xf>
    <xf numFmtId="0" fontId="5" fillId="10" borderId="3" xfId="0" applyFont="1" applyFill="1" applyBorder="1" applyAlignment="1">
      <alignment horizontal="left"/>
    </xf>
    <xf numFmtId="0" fontId="0" fillId="10" borderId="4" xfId="0" applyFill="1" applyBorder="1" applyAlignment="1">
      <alignment horizontal="left"/>
    </xf>
    <xf numFmtId="0" fontId="0" fillId="10" borderId="5" xfId="0" applyFill="1" applyBorder="1" applyAlignment="1">
      <alignment horizontal="left"/>
    </xf>
    <xf numFmtId="0" fontId="0" fillId="10" borderId="6" xfId="0" applyFill="1" applyBorder="1" applyAlignment="1">
      <alignment horizontal="left"/>
    </xf>
    <xf numFmtId="0" fontId="5" fillId="11" borderId="10" xfId="0" applyFont="1" applyFill="1" applyBorder="1" applyAlignment="1">
      <alignment horizontal="left"/>
    </xf>
    <xf numFmtId="0" fontId="5" fillId="11" borderId="11" xfId="0" applyFont="1" applyFill="1" applyBorder="1" applyAlignment="1">
      <alignment horizontal="left"/>
    </xf>
    <xf numFmtId="0" fontId="5" fillId="11" borderId="12" xfId="0" applyFont="1" applyFill="1" applyBorder="1" applyAlignment="1">
      <alignment horizontal="left"/>
    </xf>
    <xf numFmtId="0" fontId="0" fillId="11" borderId="16" xfId="0" applyFill="1" applyBorder="1" applyAlignment="1">
      <alignment horizontal="left"/>
    </xf>
    <xf numFmtId="0" fontId="0" fillId="11" borderId="0" xfId="0" applyFill="1" applyAlignment="1">
      <alignment horizontal="left"/>
    </xf>
    <xf numFmtId="0" fontId="0" fillId="11" borderId="17" xfId="0" applyFill="1" applyBorder="1" applyAlignment="1">
      <alignment horizontal="left"/>
    </xf>
    <xf numFmtId="0" fontId="11" fillId="0" borderId="36" xfId="0" applyFont="1" applyBorder="1" applyAlignment="1">
      <alignment horizontal="left"/>
    </xf>
    <xf numFmtId="0" fontId="11" fillId="0" borderId="23" xfId="0" applyFont="1" applyBorder="1" applyAlignment="1">
      <alignment horizontal="left"/>
    </xf>
    <xf numFmtId="0" fontId="11" fillId="0" borderId="56" xfId="0" applyFont="1" applyBorder="1" applyAlignment="1">
      <alignment horizontal="left"/>
    </xf>
    <xf numFmtId="0" fontId="0" fillId="0" borderId="44" xfId="0" applyBorder="1" applyAlignment="1">
      <alignment horizontal="left"/>
    </xf>
    <xf numFmtId="0" fontId="0" fillId="0" borderId="43" xfId="0" applyBorder="1" applyAlignment="1">
      <alignment horizontal="left"/>
    </xf>
    <xf numFmtId="0" fontId="0" fillId="0" borderId="57" xfId="0" applyBorder="1" applyAlignment="1">
      <alignment horizontal="left"/>
    </xf>
    <xf numFmtId="0" fontId="0" fillId="0" borderId="44" xfId="0" applyBorder="1" applyAlignment="1">
      <alignment horizontal="center"/>
    </xf>
    <xf numFmtId="0" fontId="0" fillId="0" borderId="43" xfId="0" applyBorder="1" applyAlignment="1">
      <alignment horizontal="center"/>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5" fillId="13" borderId="26" xfId="0" applyFont="1" applyFill="1" applyBorder="1" applyAlignment="1">
      <alignment horizontal="left"/>
    </xf>
    <xf numFmtId="0" fontId="1" fillId="13" borderId="27" xfId="0" applyFont="1" applyFill="1" applyBorder="1" applyAlignment="1">
      <alignment horizontal="left"/>
    </xf>
    <xf numFmtId="0" fontId="1" fillId="13" borderId="50" xfId="0" applyFont="1" applyFill="1" applyBorder="1" applyAlignment="1">
      <alignment horizontal="left"/>
    </xf>
    <xf numFmtId="0" fontId="11" fillId="0" borderId="16" xfId="0" applyFont="1" applyBorder="1" applyAlignment="1">
      <alignment horizontal="left" vertical="top"/>
    </xf>
    <xf numFmtId="0" fontId="11" fillId="0" borderId="0" xfId="0" applyFont="1" applyAlignment="1">
      <alignment horizontal="left" vertical="top"/>
    </xf>
    <xf numFmtId="0" fontId="11" fillId="0" borderId="17" xfId="0" applyFont="1" applyBorder="1" applyAlignment="1">
      <alignment horizontal="left" vertical="top"/>
    </xf>
    <xf numFmtId="0" fontId="1" fillId="12" borderId="35" xfId="0" applyFont="1" applyFill="1" applyBorder="1" applyAlignment="1" applyProtection="1">
      <alignment horizontal="center"/>
      <protection locked="0"/>
    </xf>
    <xf numFmtId="0" fontId="1" fillId="12" borderId="19" xfId="0" applyFont="1" applyFill="1" applyBorder="1" applyAlignment="1" applyProtection="1">
      <alignment horizontal="center"/>
      <protection locked="0"/>
    </xf>
    <xf numFmtId="0" fontId="20" fillId="0" borderId="10" xfId="0" applyFont="1" applyBorder="1" applyAlignment="1" applyProtection="1">
      <alignment horizontal="left"/>
      <protection locked="0"/>
    </xf>
    <xf numFmtId="0" fontId="21" fillId="0" borderId="11" xfId="0" applyFont="1" applyBorder="1" applyAlignment="1" applyProtection="1">
      <alignment horizontal="left"/>
      <protection locked="0"/>
    </xf>
    <xf numFmtId="0" fontId="21" fillId="0" borderId="13" xfId="0" applyFont="1" applyBorder="1" applyAlignment="1" applyProtection="1">
      <alignment horizontal="left"/>
      <protection locked="0"/>
    </xf>
    <xf numFmtId="0" fontId="21" fillId="0" borderId="14" xfId="0" applyFont="1" applyBorder="1" applyAlignment="1" applyProtection="1">
      <alignment horizontal="left"/>
      <protection locked="0"/>
    </xf>
    <xf numFmtId="0" fontId="21" fillId="0" borderId="26" xfId="0" applyFont="1" applyBorder="1" applyAlignment="1" applyProtection="1">
      <alignment horizontal="left" wrapText="1"/>
      <protection locked="0"/>
    </xf>
    <xf numFmtId="0" fontId="21" fillId="0" borderId="27" xfId="0" applyFont="1" applyBorder="1" applyAlignment="1" applyProtection="1">
      <alignment horizontal="left" wrapText="1"/>
      <protection locked="0"/>
    </xf>
    <xf numFmtId="0" fontId="14" fillId="4" borderId="16" xfId="0" applyFont="1" applyFill="1" applyBorder="1" applyAlignment="1" applyProtection="1">
      <alignment horizontal="center" vertical="center"/>
      <protection locked="0"/>
    </xf>
    <xf numFmtId="0" fontId="14" fillId="4" borderId="29" xfId="0" applyFont="1" applyFill="1" applyBorder="1" applyAlignment="1" applyProtection="1">
      <alignment horizontal="center" vertical="center"/>
      <protection locked="0"/>
    </xf>
    <xf numFmtId="0" fontId="2" fillId="5" borderId="36" xfId="0" applyFont="1" applyFill="1" applyBorder="1" applyAlignment="1" applyProtection="1">
      <alignment horizontal="center" vertical="center" wrapText="1"/>
      <protection locked="0"/>
    </xf>
    <xf numFmtId="0" fontId="2" fillId="5" borderId="55" xfId="0" applyFont="1" applyFill="1" applyBorder="1" applyAlignment="1" applyProtection="1">
      <alignment horizontal="center" vertical="center" wrapText="1"/>
      <protection locked="0"/>
    </xf>
    <xf numFmtId="0" fontId="2" fillId="5" borderId="44" xfId="0" applyFont="1" applyFill="1" applyBorder="1" applyAlignment="1" applyProtection="1">
      <alignment horizontal="center" vertical="center" wrapText="1"/>
      <protection locked="0"/>
    </xf>
    <xf numFmtId="0" fontId="2" fillId="5" borderId="33" xfId="0" applyFont="1" applyFill="1" applyBorder="1" applyAlignment="1" applyProtection="1">
      <alignment horizontal="center" vertical="center" wrapText="1"/>
      <protection locked="0"/>
    </xf>
    <xf numFmtId="164" fontId="7" fillId="4" borderId="38" xfId="0" applyNumberFormat="1" applyFont="1" applyFill="1" applyBorder="1" applyAlignment="1">
      <alignment horizontal="center" vertical="center"/>
    </xf>
    <xf numFmtId="0" fontId="7" fillId="4" borderId="38" xfId="0" applyFont="1" applyFill="1" applyBorder="1" applyAlignment="1">
      <alignment horizontal="center" vertical="center"/>
    </xf>
    <xf numFmtId="0" fontId="7" fillId="4" borderId="47" xfId="0" applyFont="1" applyFill="1" applyBorder="1" applyAlignment="1">
      <alignment horizontal="center" vertical="center"/>
    </xf>
    <xf numFmtId="164" fontId="7" fillId="5" borderId="45" xfId="0" applyNumberFormat="1" applyFont="1" applyFill="1" applyBorder="1" applyAlignment="1">
      <alignment horizontal="center" vertical="center"/>
    </xf>
    <xf numFmtId="164" fontId="7" fillId="5" borderId="38" xfId="0" applyNumberFormat="1" applyFont="1" applyFill="1" applyBorder="1" applyAlignment="1">
      <alignment horizontal="center" vertical="center"/>
    </xf>
    <xf numFmtId="0" fontId="7" fillId="5" borderId="38" xfId="0" applyFont="1" applyFill="1" applyBorder="1" applyAlignment="1">
      <alignment horizontal="center" vertical="center"/>
    </xf>
    <xf numFmtId="0" fontId="7" fillId="5" borderId="47" xfId="0" applyFont="1" applyFill="1" applyBorder="1" applyAlignment="1">
      <alignment horizontal="center" vertical="center"/>
    </xf>
    <xf numFmtId="0" fontId="1" fillId="9" borderId="26" xfId="0" applyFont="1" applyFill="1" applyBorder="1" applyAlignment="1" applyProtection="1">
      <alignment horizontal="left" wrapText="1"/>
      <protection locked="0"/>
    </xf>
    <xf numFmtId="0" fontId="1" fillId="9" borderId="27" xfId="0" applyFont="1" applyFill="1" applyBorder="1" applyAlignment="1" applyProtection="1">
      <alignment horizontal="left"/>
      <protection locked="0"/>
    </xf>
    <xf numFmtId="0" fontId="1" fillId="9" borderId="50" xfId="0" applyFont="1" applyFill="1" applyBorder="1" applyAlignment="1" applyProtection="1">
      <alignment horizontal="left"/>
      <protection locked="0"/>
    </xf>
    <xf numFmtId="164" fontId="7" fillId="2" borderId="17" xfId="0" applyNumberFormat="1" applyFont="1" applyFill="1" applyBorder="1" applyAlignment="1">
      <alignment horizontal="center" vertical="center"/>
    </xf>
    <xf numFmtId="0" fontId="7" fillId="2" borderId="17" xfId="0" applyFont="1" applyFill="1" applyBorder="1" applyAlignment="1">
      <alignment horizontal="center" vertical="center"/>
    </xf>
    <xf numFmtId="0" fontId="7" fillId="2" borderId="15" xfId="0" applyFont="1" applyFill="1" applyBorder="1" applyAlignment="1">
      <alignment horizontal="center" vertical="center"/>
    </xf>
    <xf numFmtId="0" fontId="2" fillId="3" borderId="10"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2" fillId="3" borderId="48" xfId="0" applyFont="1" applyFill="1" applyBorder="1" applyAlignment="1" applyProtection="1">
      <alignment horizontal="center" vertical="center" wrapText="1"/>
      <protection locked="0"/>
    </xf>
    <xf numFmtId="164" fontId="7" fillId="3" borderId="12" xfId="0" applyNumberFormat="1" applyFont="1" applyFill="1" applyBorder="1" applyAlignment="1">
      <alignment horizontal="center" vertical="center"/>
    </xf>
    <xf numFmtId="0" fontId="7" fillId="3" borderId="17" xfId="0" applyFont="1" applyFill="1" applyBorder="1" applyAlignment="1">
      <alignment horizontal="center" vertical="center"/>
    </xf>
    <xf numFmtId="0" fontId="7" fillId="3" borderId="15" xfId="0" applyFont="1" applyFill="1" applyBorder="1" applyAlignment="1">
      <alignment horizontal="center" vertical="center"/>
    </xf>
    <xf numFmtId="0" fontId="2" fillId="2" borderId="55" xfId="0" applyFont="1" applyFill="1" applyBorder="1" applyAlignment="1" applyProtection="1">
      <alignment horizontal="center" vertical="center" wrapText="1"/>
      <protection locked="0"/>
    </xf>
    <xf numFmtId="0" fontId="2" fillId="2" borderId="44"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0" borderId="34"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164" fontId="7" fillId="8" borderId="32" xfId="0" applyNumberFormat="1" applyFont="1" applyFill="1" applyBorder="1" applyAlignment="1">
      <alignment horizontal="center" vertical="center"/>
    </xf>
    <xf numFmtId="164" fontId="7" fillId="8" borderId="28" xfId="0" applyNumberFormat="1" applyFont="1" applyFill="1" applyBorder="1" applyAlignment="1">
      <alignment horizontal="center" vertical="center"/>
    </xf>
    <xf numFmtId="0" fontId="14" fillId="0" borderId="36" xfId="0" applyFont="1" applyBorder="1" applyAlignment="1" applyProtection="1">
      <alignment horizontal="center"/>
      <protection locked="0"/>
    </xf>
    <xf numFmtId="0" fontId="14" fillId="0" borderId="56" xfId="0" applyFont="1" applyBorder="1" applyAlignment="1" applyProtection="1">
      <alignment horizontal="center"/>
      <protection locked="0"/>
    </xf>
    <xf numFmtId="0" fontId="3" fillId="6" borderId="1" xfId="0"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0" fontId="3" fillId="6" borderId="7" xfId="0" applyFont="1" applyFill="1" applyBorder="1" applyAlignment="1" applyProtection="1">
      <alignment horizontal="center" vertical="center" wrapText="1"/>
      <protection locked="0"/>
    </xf>
    <xf numFmtId="166" fontId="3" fillId="13" borderId="43" xfId="0" applyNumberFormat="1" applyFont="1" applyFill="1" applyBorder="1" applyAlignment="1">
      <alignment horizontal="center" vertical="top" wrapText="1"/>
    </xf>
    <xf numFmtId="166" fontId="3" fillId="13" borderId="19" xfId="0" applyNumberFormat="1" applyFont="1" applyFill="1" applyBorder="1" applyAlignment="1">
      <alignment horizontal="center" vertical="top" wrapText="1"/>
    </xf>
    <xf numFmtId="0" fontId="3" fillId="13" borderId="44" xfId="0" applyFont="1" applyFill="1" applyBorder="1" applyAlignment="1" applyProtection="1">
      <alignment horizontal="center" vertical="top" wrapText="1"/>
      <protection locked="0"/>
    </xf>
    <xf numFmtId="0" fontId="3" fillId="13" borderId="43" xfId="0" applyFont="1" applyFill="1" applyBorder="1" applyAlignment="1" applyProtection="1">
      <alignment horizontal="center" vertical="top" wrapText="1"/>
      <protection locked="0"/>
    </xf>
    <xf numFmtId="166" fontId="14" fillId="0" borderId="26" xfId="0" applyNumberFormat="1" applyFont="1" applyBorder="1" applyAlignment="1" applyProtection="1">
      <alignment horizontal="center"/>
      <protection locked="0"/>
    </xf>
    <xf numFmtId="166" fontId="14" fillId="0" borderId="27" xfId="0" applyNumberFormat="1" applyFont="1" applyBorder="1" applyAlignment="1" applyProtection="1">
      <alignment horizontal="center"/>
      <protection locked="0"/>
    </xf>
    <xf numFmtId="0" fontId="3" fillId="0" borderId="0" xfId="0" applyFont="1" applyAlignment="1" applyProtection="1">
      <alignment horizontal="center" vertical="top" wrapText="1"/>
      <protection locked="0"/>
    </xf>
    <xf numFmtId="0" fontId="3" fillId="8" borderId="30" xfId="0" applyFont="1" applyFill="1" applyBorder="1" applyAlignment="1" applyProtection="1">
      <alignment horizontal="center" vertical="center" wrapText="1"/>
      <protection locked="0"/>
    </xf>
    <xf numFmtId="0" fontId="3" fillId="8" borderId="29" xfId="0" applyFont="1" applyFill="1" applyBorder="1" applyAlignment="1" applyProtection="1">
      <alignment horizontal="center" vertical="center" wrapText="1"/>
      <protection locked="0"/>
    </xf>
    <xf numFmtId="0" fontId="3" fillId="8" borderId="7" xfId="0" applyFont="1" applyFill="1" applyBorder="1" applyAlignment="1" applyProtection="1">
      <alignment horizontal="center" vertical="center" wrapText="1"/>
      <protection locked="0"/>
    </xf>
    <xf numFmtId="0" fontId="5" fillId="12" borderId="51" xfId="0" applyFont="1" applyFill="1" applyBorder="1" applyAlignment="1" applyProtection="1">
      <alignment horizontal="center"/>
      <protection locked="0"/>
    </xf>
    <xf numFmtId="0" fontId="5" fillId="12" borderId="18" xfId="0" applyFont="1" applyFill="1" applyBorder="1" applyAlignment="1" applyProtection="1">
      <alignment horizontal="center"/>
      <protection locked="0"/>
    </xf>
    <xf numFmtId="0" fontId="2" fillId="13" borderId="36" xfId="0" applyFont="1" applyFill="1" applyBorder="1" applyAlignment="1" applyProtection="1">
      <alignment horizontal="center" vertical="top" wrapText="1"/>
      <protection locked="0"/>
    </xf>
    <xf numFmtId="0" fontId="2" fillId="13" borderId="23" xfId="0" applyFont="1" applyFill="1" applyBorder="1" applyAlignment="1" applyProtection="1">
      <alignment horizontal="center" vertical="top" wrapText="1"/>
      <protection locked="0"/>
    </xf>
    <xf numFmtId="0" fontId="2" fillId="13" borderId="18" xfId="0" applyFont="1" applyFill="1" applyBorder="1" applyAlignment="1" applyProtection="1">
      <alignment horizontal="center" vertical="top" wrapText="1"/>
      <protection locked="0"/>
    </xf>
    <xf numFmtId="0" fontId="2" fillId="13" borderId="51" xfId="0" applyFont="1" applyFill="1" applyBorder="1" applyAlignment="1" applyProtection="1">
      <alignment horizontal="center" vertical="top" wrapText="1"/>
      <protection locked="0"/>
    </xf>
    <xf numFmtId="0" fontId="2" fillId="13" borderId="56" xfId="0" applyFont="1" applyFill="1" applyBorder="1" applyAlignment="1" applyProtection="1">
      <alignment horizontal="center" vertical="top" wrapText="1"/>
      <protection locked="0"/>
    </xf>
    <xf numFmtId="0" fontId="3" fillId="13" borderId="54" xfId="0" applyFont="1" applyFill="1" applyBorder="1" applyAlignment="1" applyProtection="1">
      <alignment horizontal="center" vertical="top" wrapText="1"/>
      <protection locked="0"/>
    </xf>
    <xf numFmtId="0" fontId="3" fillId="13" borderId="25" xfId="0" applyFont="1" applyFill="1" applyBorder="1" applyAlignment="1" applyProtection="1">
      <alignment horizontal="center" vertical="top" wrapText="1"/>
      <protection locked="0"/>
    </xf>
    <xf numFmtId="0" fontId="3" fillId="13" borderId="20" xfId="0" applyFont="1" applyFill="1" applyBorder="1" applyAlignment="1" applyProtection="1">
      <alignment horizontal="center" vertical="top" wrapText="1"/>
      <protection locked="0"/>
    </xf>
    <xf numFmtId="0" fontId="3" fillId="13" borderId="16" xfId="0" applyFont="1" applyFill="1" applyBorder="1" applyAlignment="1" applyProtection="1">
      <alignment horizontal="center" vertical="top" wrapText="1"/>
      <protection locked="0"/>
    </xf>
    <xf numFmtId="0" fontId="3" fillId="13" borderId="0" xfId="0" applyFont="1" applyFill="1" applyAlignment="1" applyProtection="1">
      <alignment horizontal="center" vertical="top" wrapText="1"/>
      <protection locked="0"/>
    </xf>
    <xf numFmtId="0" fontId="3" fillId="13" borderId="38" xfId="0" applyFont="1" applyFill="1" applyBorder="1" applyAlignment="1" applyProtection="1">
      <alignment horizontal="center" vertical="top" wrapText="1"/>
      <protection locked="0"/>
    </xf>
    <xf numFmtId="0" fontId="3" fillId="13" borderId="55" xfId="0" applyFont="1" applyFill="1" applyBorder="1" applyAlignment="1" applyProtection="1">
      <alignment horizontal="center" vertical="top" wrapText="1"/>
      <protection locked="0"/>
    </xf>
    <xf numFmtId="0" fontId="3" fillId="13" borderId="40" xfId="0" applyFont="1" applyFill="1" applyBorder="1" applyAlignment="1" applyProtection="1">
      <alignment horizontal="center" vertical="top" wrapText="1"/>
      <protection locked="0"/>
    </xf>
    <xf numFmtId="0" fontId="3" fillId="13" borderId="41" xfId="0" applyFont="1" applyFill="1" applyBorder="1" applyAlignment="1" applyProtection="1">
      <alignment horizontal="center" vertical="top" wrapText="1"/>
      <protection locked="0"/>
    </xf>
    <xf numFmtId="166" fontId="3" fillId="13" borderId="24" xfId="0" applyNumberFormat="1" applyFont="1" applyFill="1" applyBorder="1" applyAlignment="1" applyProtection="1">
      <alignment horizontal="center" vertical="center" wrapText="1"/>
      <protection locked="0"/>
    </xf>
    <xf numFmtId="166" fontId="3" fillId="13" borderId="20" xfId="0" applyNumberFormat="1" applyFont="1" applyFill="1" applyBorder="1" applyAlignment="1" applyProtection="1">
      <alignment horizontal="center" vertical="center" wrapText="1"/>
      <protection locked="0"/>
    </xf>
    <xf numFmtId="166" fontId="3" fillId="13" borderId="37" xfId="0" applyNumberFormat="1" applyFont="1" applyFill="1" applyBorder="1" applyAlignment="1" applyProtection="1">
      <alignment horizontal="center" vertical="center" wrapText="1"/>
      <protection locked="0"/>
    </xf>
    <xf numFmtId="166" fontId="3" fillId="13" borderId="38" xfId="0" applyNumberFormat="1" applyFont="1" applyFill="1" applyBorder="1" applyAlignment="1" applyProtection="1">
      <alignment horizontal="center" vertical="center" wrapText="1"/>
      <protection locked="0"/>
    </xf>
    <xf numFmtId="166" fontId="3" fillId="13" borderId="39" xfId="0" applyNumberFormat="1" applyFont="1" applyFill="1" applyBorder="1" applyAlignment="1" applyProtection="1">
      <alignment horizontal="center" vertical="center" wrapText="1"/>
      <protection locked="0"/>
    </xf>
    <xf numFmtId="166" fontId="3" fillId="13" borderId="41" xfId="0" applyNumberFormat="1" applyFont="1" applyFill="1" applyBorder="1" applyAlignment="1" applyProtection="1">
      <alignment horizontal="center" vertical="center" wrapText="1"/>
      <protection locked="0"/>
    </xf>
    <xf numFmtId="166" fontId="3" fillId="13" borderId="66" xfId="0" applyNumberFormat="1" applyFont="1" applyFill="1" applyBorder="1" applyAlignment="1" applyProtection="1">
      <alignment horizontal="center" vertical="center" wrapText="1"/>
      <protection locked="0"/>
    </xf>
    <xf numFmtId="166" fontId="3" fillId="13" borderId="68" xfId="0" applyNumberFormat="1" applyFont="1" applyFill="1" applyBorder="1" applyAlignment="1" applyProtection="1">
      <alignment horizontal="center" vertical="center" wrapText="1"/>
      <protection locked="0"/>
    </xf>
    <xf numFmtId="166" fontId="3" fillId="13" borderId="67" xfId="0" applyNumberFormat="1" applyFont="1" applyFill="1" applyBorder="1" applyAlignment="1" applyProtection="1">
      <alignment horizontal="center" vertical="center" wrapText="1"/>
      <protection locked="0"/>
    </xf>
    <xf numFmtId="0" fontId="3" fillId="13" borderId="24" xfId="0" applyFont="1" applyFill="1" applyBorder="1" applyAlignment="1" applyProtection="1">
      <alignment horizontal="center" vertical="center" wrapText="1"/>
      <protection locked="0"/>
    </xf>
    <xf numFmtId="0" fontId="3" fillId="13" borderId="25" xfId="0" applyFont="1" applyFill="1" applyBorder="1" applyAlignment="1" applyProtection="1">
      <alignment horizontal="center" vertical="center" wrapText="1"/>
      <protection locked="0"/>
    </xf>
    <xf numFmtId="0" fontId="3" fillId="13" borderId="20" xfId="0" applyFont="1" applyFill="1" applyBorder="1" applyAlignment="1" applyProtection="1">
      <alignment horizontal="center" vertical="center" wrapText="1"/>
      <protection locked="0"/>
    </xf>
    <xf numFmtId="0" fontId="3" fillId="13" borderId="37" xfId="0" applyFont="1" applyFill="1" applyBorder="1" applyAlignment="1" applyProtection="1">
      <alignment horizontal="center" vertical="center" wrapText="1"/>
      <protection locked="0"/>
    </xf>
    <xf numFmtId="0" fontId="3" fillId="13" borderId="0" xfId="0" applyFont="1" applyFill="1" applyAlignment="1" applyProtection="1">
      <alignment horizontal="center" vertical="center" wrapText="1"/>
      <protection locked="0"/>
    </xf>
    <xf numFmtId="0" fontId="3" fillId="13" borderId="38" xfId="0" applyFont="1" applyFill="1" applyBorder="1" applyAlignment="1" applyProtection="1">
      <alignment horizontal="center" vertical="center" wrapText="1"/>
      <protection locked="0"/>
    </xf>
    <xf numFmtId="0" fontId="3" fillId="13" borderId="39" xfId="0" applyFont="1" applyFill="1" applyBorder="1" applyAlignment="1" applyProtection="1">
      <alignment horizontal="center" vertical="center" wrapText="1"/>
      <protection locked="0"/>
    </xf>
    <xf numFmtId="0" fontId="3" fillId="13" borderId="40" xfId="0" applyFont="1" applyFill="1" applyBorder="1" applyAlignment="1" applyProtection="1">
      <alignment horizontal="center" vertical="center" wrapText="1"/>
      <protection locked="0"/>
    </xf>
    <xf numFmtId="0" fontId="3" fillId="13" borderId="41" xfId="0" applyFont="1" applyFill="1" applyBorder="1" applyAlignment="1" applyProtection="1">
      <alignment horizontal="center" vertical="center" wrapText="1"/>
      <protection locked="0"/>
    </xf>
    <xf numFmtId="0" fontId="3" fillId="13" borderId="24" xfId="0" applyFont="1" applyFill="1" applyBorder="1" applyAlignment="1" applyProtection="1">
      <alignment horizontal="center" vertical="top" wrapText="1"/>
      <protection locked="0"/>
    </xf>
    <xf numFmtId="0" fontId="3" fillId="13" borderId="39" xfId="0" applyFont="1" applyFill="1" applyBorder="1" applyAlignment="1" applyProtection="1">
      <alignment horizontal="center" vertical="top" wrapText="1"/>
      <protection locked="0"/>
    </xf>
    <xf numFmtId="0" fontId="2" fillId="13" borderId="53" xfId="0" applyFont="1" applyFill="1" applyBorder="1" applyAlignment="1" applyProtection="1">
      <alignment horizontal="center" vertical="top" wrapText="1"/>
      <protection locked="0"/>
    </xf>
    <xf numFmtId="0" fontId="2" fillId="13" borderId="46" xfId="0" applyFont="1" applyFill="1" applyBorder="1" applyAlignment="1" applyProtection="1">
      <alignment horizontal="center" vertical="top" wrapText="1"/>
      <protection locked="0"/>
    </xf>
    <xf numFmtId="0" fontId="2" fillId="13" borderId="42" xfId="0" applyFont="1" applyFill="1" applyBorder="1" applyAlignment="1" applyProtection="1">
      <alignment horizontal="center" vertical="top" wrapText="1"/>
      <protection locked="0"/>
    </xf>
    <xf numFmtId="0" fontId="2" fillId="13" borderId="33" xfId="0" applyFont="1" applyFill="1" applyBorder="1" applyAlignment="1" applyProtection="1">
      <alignment horizontal="center" vertical="top" wrapText="1"/>
      <protection locked="0"/>
    </xf>
    <xf numFmtId="166" fontId="3" fillId="13" borderId="46" xfId="0" applyNumberFormat="1" applyFont="1" applyFill="1" applyBorder="1" applyAlignment="1">
      <alignment horizontal="center" vertical="top" wrapText="1"/>
    </xf>
    <xf numFmtId="0" fontId="3" fillId="13" borderId="4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5F5F5"/>
      <color rgb="FFC4A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25401</xdr:rowOff>
    </xdr:from>
    <xdr:to>
      <xdr:col>0</xdr:col>
      <xdr:colOff>886092</xdr:colOff>
      <xdr:row>0</xdr:row>
      <xdr:rowOff>666751</xdr:rowOff>
    </xdr:to>
    <xdr:pic>
      <xdr:nvPicPr>
        <xdr:cNvPr id="3" name="Picture 2" descr="A logo of a city council&#10;&#10;AI-generated content may be incorrect.">
          <a:extLst>
            <a:ext uri="{FF2B5EF4-FFF2-40B4-BE49-F238E27FC236}">
              <a16:creationId xmlns:a16="http://schemas.microsoft.com/office/drawing/2014/main" id="{BBB3F9CB-8656-42BB-BED6-97CFE16548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25401"/>
          <a:ext cx="682892" cy="641350"/>
        </a:xfrm>
        <a:prstGeom prst="rect">
          <a:avLst/>
        </a:prstGeom>
        <a:noFill/>
      </xdr:spPr>
    </xdr:pic>
    <xdr:clientData/>
  </xdr:twoCellAnchor>
  <xdr:twoCellAnchor editAs="oneCell">
    <xdr:from>
      <xdr:col>2</xdr:col>
      <xdr:colOff>330200</xdr:colOff>
      <xdr:row>0</xdr:row>
      <xdr:rowOff>0</xdr:rowOff>
    </xdr:from>
    <xdr:to>
      <xdr:col>2</xdr:col>
      <xdr:colOff>2216150</xdr:colOff>
      <xdr:row>0</xdr:row>
      <xdr:rowOff>652225</xdr:rowOff>
    </xdr:to>
    <xdr:pic>
      <xdr:nvPicPr>
        <xdr:cNvPr id="4" name="Picture 3" descr="A blue and red text with a red spot&#10;&#10;AI-generated content may be incorrect.">
          <a:extLst>
            <a:ext uri="{FF2B5EF4-FFF2-40B4-BE49-F238E27FC236}">
              <a16:creationId xmlns:a16="http://schemas.microsoft.com/office/drawing/2014/main" id="{24575D57-FC27-4027-88F6-C6924389F5F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9600" y="0"/>
          <a:ext cx="1885950" cy="6522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368300</xdr:colOff>
      <xdr:row>0</xdr:row>
      <xdr:rowOff>84374</xdr:rowOff>
    </xdr:from>
    <xdr:to>
      <xdr:col>9</xdr:col>
      <xdr:colOff>933450</xdr:colOff>
      <xdr:row>0</xdr:row>
      <xdr:rowOff>736599</xdr:rowOff>
    </xdr:to>
    <xdr:pic>
      <xdr:nvPicPr>
        <xdr:cNvPr id="6" name="Picture 5" descr="A blue and red text with a red spot&#10;&#10;AI-generated content may be incorrect.">
          <a:extLst>
            <a:ext uri="{FF2B5EF4-FFF2-40B4-BE49-F238E27FC236}">
              <a16:creationId xmlns:a16="http://schemas.microsoft.com/office/drawing/2014/main" id="{8CD22E92-5EBE-48A9-B132-5C8F63086A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6450" y="84374"/>
          <a:ext cx="1885950" cy="652225"/>
        </a:xfrm>
        <a:prstGeom prst="rect">
          <a:avLst/>
        </a:prstGeom>
        <a:noFill/>
      </xdr:spPr>
    </xdr:pic>
    <xdr:clientData/>
  </xdr:twoCellAnchor>
  <xdr:twoCellAnchor editAs="oneCell">
    <xdr:from>
      <xdr:col>0</xdr:col>
      <xdr:colOff>146050</xdr:colOff>
      <xdr:row>0</xdr:row>
      <xdr:rowOff>95249</xdr:rowOff>
    </xdr:from>
    <xdr:to>
      <xdr:col>0</xdr:col>
      <xdr:colOff>838200</xdr:colOff>
      <xdr:row>0</xdr:row>
      <xdr:rowOff>745294</xdr:rowOff>
    </xdr:to>
    <xdr:pic>
      <xdr:nvPicPr>
        <xdr:cNvPr id="7" name="Picture 6" descr="A logo of a city council&#10;&#10;AI-generated content may be incorrect.">
          <a:extLst>
            <a:ext uri="{FF2B5EF4-FFF2-40B4-BE49-F238E27FC236}">
              <a16:creationId xmlns:a16="http://schemas.microsoft.com/office/drawing/2014/main" id="{0C19DE18-A02B-4896-9A31-AFCA44BE7F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050" y="95249"/>
          <a:ext cx="692150" cy="65004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8026400</xdr:colOff>
      <xdr:row>0</xdr:row>
      <xdr:rowOff>50801</xdr:rowOff>
    </xdr:from>
    <xdr:to>
      <xdr:col>0</xdr:col>
      <xdr:colOff>9696450</xdr:colOff>
      <xdr:row>0</xdr:row>
      <xdr:rowOff>628361</xdr:rowOff>
    </xdr:to>
    <xdr:pic>
      <xdr:nvPicPr>
        <xdr:cNvPr id="2" name="Picture 1" descr="A blue and red text with a red spot&#10;&#10;AI-generated content may be incorrect.">
          <a:extLst>
            <a:ext uri="{FF2B5EF4-FFF2-40B4-BE49-F238E27FC236}">
              <a16:creationId xmlns:a16="http://schemas.microsoft.com/office/drawing/2014/main" id="{6E79DA4E-C223-4F45-A86A-466E6069EB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6400" y="50801"/>
          <a:ext cx="1670050" cy="577560"/>
        </a:xfrm>
        <a:prstGeom prst="rect">
          <a:avLst/>
        </a:prstGeom>
        <a:noFill/>
      </xdr:spPr>
    </xdr:pic>
    <xdr:clientData/>
  </xdr:twoCellAnchor>
  <xdr:twoCellAnchor editAs="oneCell">
    <xdr:from>
      <xdr:col>0</xdr:col>
      <xdr:colOff>228600</xdr:colOff>
      <xdr:row>0</xdr:row>
      <xdr:rowOff>120650</xdr:rowOff>
    </xdr:from>
    <xdr:to>
      <xdr:col>0</xdr:col>
      <xdr:colOff>1003300</xdr:colOff>
      <xdr:row>0</xdr:row>
      <xdr:rowOff>848223</xdr:rowOff>
    </xdr:to>
    <xdr:pic>
      <xdr:nvPicPr>
        <xdr:cNvPr id="3" name="Picture 2" descr="A logo of a city council&#10;&#10;AI-generated content may be incorrect.">
          <a:extLst>
            <a:ext uri="{FF2B5EF4-FFF2-40B4-BE49-F238E27FC236}">
              <a16:creationId xmlns:a16="http://schemas.microsoft.com/office/drawing/2014/main" id="{FAC7A866-E5B5-44F1-8255-CE20067711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120650"/>
          <a:ext cx="774700" cy="72757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266648</xdr:colOff>
      <xdr:row>0</xdr:row>
      <xdr:rowOff>99728</xdr:rowOff>
    </xdr:from>
    <xdr:to>
      <xdr:col>0</xdr:col>
      <xdr:colOff>1195629</xdr:colOff>
      <xdr:row>1</xdr:row>
      <xdr:rowOff>764393</xdr:rowOff>
    </xdr:to>
    <xdr:pic>
      <xdr:nvPicPr>
        <xdr:cNvPr id="3" name="Picture 2" descr="A logo of a city council&#10;&#10;AI-generated content may be incorrect.">
          <a:extLst>
            <a:ext uri="{FF2B5EF4-FFF2-40B4-BE49-F238E27FC236}">
              <a16:creationId xmlns:a16="http://schemas.microsoft.com/office/drawing/2014/main" id="{5345E624-E3CB-4E73-AF03-C93CAAA6F8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648" y="99728"/>
          <a:ext cx="928981" cy="870611"/>
        </a:xfrm>
        <a:prstGeom prst="rect">
          <a:avLst/>
        </a:prstGeom>
        <a:noFill/>
      </xdr:spPr>
    </xdr:pic>
    <xdr:clientData/>
  </xdr:twoCellAnchor>
  <xdr:twoCellAnchor editAs="oneCell">
    <xdr:from>
      <xdr:col>11</xdr:col>
      <xdr:colOff>42087</xdr:colOff>
      <xdr:row>1</xdr:row>
      <xdr:rowOff>116974</xdr:rowOff>
    </xdr:from>
    <xdr:to>
      <xdr:col>13</xdr:col>
      <xdr:colOff>115623</xdr:colOff>
      <xdr:row>1</xdr:row>
      <xdr:rowOff>694534</xdr:rowOff>
    </xdr:to>
    <xdr:pic>
      <xdr:nvPicPr>
        <xdr:cNvPr id="4" name="Picture 3" descr="A blue and red text with a red spot&#10;&#10;AI-generated content may be incorrect.">
          <a:extLst>
            <a:ext uri="{FF2B5EF4-FFF2-40B4-BE49-F238E27FC236}">
              <a16:creationId xmlns:a16="http://schemas.microsoft.com/office/drawing/2014/main" id="{5C2A072B-8944-41C6-9C12-55C42668B7F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084192" y="317500"/>
          <a:ext cx="1672525" cy="577560"/>
        </a:xfrm>
        <a:prstGeom prst="rect">
          <a:avLst/>
        </a:prstGeom>
        <a:no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5B90-523F-4A78-BB3B-D6019DF677B7}">
  <dimension ref="A1:C23"/>
  <sheetViews>
    <sheetView topLeftCell="A19" workbookViewId="0">
      <selection activeCell="B9" sqref="B9:C9"/>
    </sheetView>
  </sheetViews>
  <sheetFormatPr defaultRowHeight="15.5" x14ac:dyDescent="0.35"/>
  <cols>
    <col min="1" max="1" width="52.25" customWidth="1"/>
    <col min="2" max="2" width="18.08203125" customWidth="1"/>
    <col min="3" max="3" width="32.25" customWidth="1"/>
  </cols>
  <sheetData>
    <row r="1" spans="1:3" ht="55.5" customHeight="1" x14ac:dyDescent="0.35">
      <c r="A1" s="174" t="s">
        <v>47</v>
      </c>
      <c r="B1" s="174"/>
      <c r="C1" s="174"/>
    </row>
    <row r="2" spans="1:3" ht="18.5" customHeight="1" x14ac:dyDescent="0.35">
      <c r="A2" s="172" t="s">
        <v>91</v>
      </c>
      <c r="B2" s="172"/>
      <c r="C2" s="172"/>
    </row>
    <row r="3" spans="1:3" ht="19" customHeight="1" thickBot="1" x14ac:dyDescent="0.4">
      <c r="A3" s="173"/>
      <c r="B3" s="173"/>
      <c r="C3" s="173"/>
    </row>
    <row r="4" spans="1:3" x14ac:dyDescent="0.35">
      <c r="A4" s="177" t="s">
        <v>47</v>
      </c>
      <c r="B4" s="178"/>
      <c r="C4" s="179"/>
    </row>
    <row r="5" spans="1:3" x14ac:dyDescent="0.35">
      <c r="A5" s="8" t="s">
        <v>48</v>
      </c>
      <c r="B5" s="180" t="s">
        <v>49</v>
      </c>
      <c r="C5" s="181"/>
    </row>
    <row r="6" spans="1:3" x14ac:dyDescent="0.35">
      <c r="A6" s="4" t="s">
        <v>50</v>
      </c>
      <c r="B6" s="175"/>
      <c r="C6" s="176"/>
    </row>
    <row r="7" spans="1:3" x14ac:dyDescent="0.35">
      <c r="A7" s="4" t="s">
        <v>51</v>
      </c>
      <c r="B7" s="175"/>
      <c r="C7" s="176"/>
    </row>
    <row r="8" spans="1:3" x14ac:dyDescent="0.35">
      <c r="A8" s="4" t="s">
        <v>52</v>
      </c>
      <c r="B8" s="175"/>
      <c r="C8" s="176"/>
    </row>
    <row r="9" spans="1:3" x14ac:dyDescent="0.35">
      <c r="A9" s="4" t="s">
        <v>53</v>
      </c>
      <c r="B9" s="175"/>
      <c r="C9" s="176"/>
    </row>
    <row r="10" spans="1:3" x14ac:dyDescent="0.35">
      <c r="A10" s="4" t="s">
        <v>54</v>
      </c>
      <c r="B10" s="175"/>
      <c r="C10" s="176"/>
    </row>
    <row r="11" spans="1:3" x14ac:dyDescent="0.35">
      <c r="A11" s="5" t="s">
        <v>55</v>
      </c>
      <c r="B11" s="9" t="s">
        <v>56</v>
      </c>
      <c r="C11" s="10" t="s">
        <v>57</v>
      </c>
    </row>
    <row r="12" spans="1:3" x14ac:dyDescent="0.35">
      <c r="A12" s="4" t="s">
        <v>58</v>
      </c>
      <c r="B12" s="1"/>
      <c r="C12" s="2"/>
    </row>
    <row r="13" spans="1:3" x14ac:dyDescent="0.35">
      <c r="A13" s="4" t="s">
        <v>30</v>
      </c>
      <c r="B13" s="1"/>
      <c r="C13" s="2"/>
    </row>
    <row r="14" spans="1:3" x14ac:dyDescent="0.35">
      <c r="A14" s="4" t="s">
        <v>59</v>
      </c>
      <c r="B14" s="1"/>
      <c r="C14" s="2"/>
    </row>
    <row r="15" spans="1:3" x14ac:dyDescent="0.35">
      <c r="A15" s="4" t="s">
        <v>3</v>
      </c>
      <c r="B15" s="1"/>
      <c r="C15" s="2"/>
    </row>
    <row r="16" spans="1:3" x14ac:dyDescent="0.35">
      <c r="A16" s="4" t="s">
        <v>60</v>
      </c>
      <c r="B16" s="175"/>
      <c r="C16" s="176"/>
    </row>
    <row r="17" spans="1:3" x14ac:dyDescent="0.35">
      <c r="A17" s="4" t="s">
        <v>61</v>
      </c>
      <c r="B17" s="175"/>
      <c r="C17" s="176"/>
    </row>
    <row r="18" spans="1:3" x14ac:dyDescent="0.35">
      <c r="A18" s="4" t="s">
        <v>62</v>
      </c>
      <c r="B18" s="175"/>
      <c r="C18" s="176"/>
    </row>
    <row r="19" spans="1:3" x14ac:dyDescent="0.35">
      <c r="A19" s="4" t="s">
        <v>63</v>
      </c>
      <c r="B19" s="175"/>
      <c r="C19" s="176"/>
    </row>
    <row r="20" spans="1:3" x14ac:dyDescent="0.35">
      <c r="A20" s="4" t="s">
        <v>64</v>
      </c>
      <c r="B20" s="175"/>
      <c r="C20" s="176"/>
    </row>
    <row r="21" spans="1:3" x14ac:dyDescent="0.35">
      <c r="A21" s="169" t="s">
        <v>65</v>
      </c>
      <c r="B21" s="170"/>
      <c r="C21" s="171"/>
    </row>
    <row r="22" spans="1:3" x14ac:dyDescent="0.35">
      <c r="A22" s="4" t="s">
        <v>48</v>
      </c>
      <c r="B22" s="1" t="s">
        <v>66</v>
      </c>
      <c r="C22" s="2"/>
    </row>
    <row r="23" spans="1:3" ht="16" thickBot="1" x14ac:dyDescent="0.4">
      <c r="A23" s="6" t="s">
        <v>67</v>
      </c>
      <c r="B23" s="7" t="s">
        <v>68</v>
      </c>
      <c r="C23" s="3"/>
    </row>
  </sheetData>
  <mergeCells count="15">
    <mergeCell ref="A21:C21"/>
    <mergeCell ref="A2:C3"/>
    <mergeCell ref="A1:C1"/>
    <mergeCell ref="B10:C10"/>
    <mergeCell ref="B16:C16"/>
    <mergeCell ref="B17:C17"/>
    <mergeCell ref="B18:C18"/>
    <mergeCell ref="B19:C19"/>
    <mergeCell ref="B20:C20"/>
    <mergeCell ref="A4:C4"/>
    <mergeCell ref="B5:C5"/>
    <mergeCell ref="B6:C6"/>
    <mergeCell ref="B7:C7"/>
    <mergeCell ref="B8:C8"/>
    <mergeCell ref="B9:C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06AB8-DA47-47EF-80C0-F6B0F658B2B5}">
  <dimension ref="A1:J24"/>
  <sheetViews>
    <sheetView workbookViewId="0">
      <selection activeCell="B11" sqref="B11:J11"/>
    </sheetView>
  </sheetViews>
  <sheetFormatPr defaultRowHeight="15.5" x14ac:dyDescent="0.35"/>
  <cols>
    <col min="1" max="1" width="37.08203125" customWidth="1"/>
    <col min="10" max="10" width="13.5" customWidth="1"/>
  </cols>
  <sheetData>
    <row r="1" spans="1:10" ht="71.5" customHeight="1" thickBot="1" x14ac:dyDescent="0.4">
      <c r="A1" s="191" t="s">
        <v>92</v>
      </c>
      <c r="B1" s="191"/>
      <c r="C1" s="191"/>
      <c r="D1" s="191"/>
      <c r="E1" s="191"/>
      <c r="F1" s="191"/>
      <c r="G1" s="191"/>
      <c r="H1" s="191"/>
      <c r="I1" s="191"/>
      <c r="J1" s="191"/>
    </row>
    <row r="2" spans="1:10" ht="18" customHeight="1" thickBot="1" x14ac:dyDescent="0.55000000000000004">
      <c r="A2" s="219" t="s">
        <v>69</v>
      </c>
      <c r="B2" s="220"/>
      <c r="C2" s="220"/>
      <c r="D2" s="220"/>
      <c r="E2" s="220"/>
      <c r="F2" s="220"/>
      <c r="G2" s="220"/>
      <c r="H2" s="220"/>
      <c r="I2" s="220"/>
      <c r="J2" s="221"/>
    </row>
    <row r="3" spans="1:10" ht="16.5" customHeight="1" x14ac:dyDescent="0.35">
      <c r="A3" s="222" t="s">
        <v>70</v>
      </c>
      <c r="B3" s="223"/>
      <c r="C3" s="223"/>
      <c r="D3" s="223"/>
      <c r="E3" s="223"/>
      <c r="F3" s="223"/>
      <c r="G3" s="223"/>
      <c r="H3" s="223"/>
      <c r="I3" s="223"/>
      <c r="J3" s="224"/>
    </row>
    <row r="4" spans="1:10" ht="20" customHeight="1" x14ac:dyDescent="0.35">
      <c r="A4" s="182" t="s">
        <v>80</v>
      </c>
      <c r="B4" s="183"/>
      <c r="C4" s="183"/>
      <c r="D4" s="183"/>
      <c r="E4" s="183"/>
      <c r="F4" s="183"/>
      <c r="G4" s="183"/>
      <c r="H4" s="183"/>
      <c r="I4" s="183"/>
      <c r="J4" s="184"/>
    </row>
    <row r="5" spans="1:10" x14ac:dyDescent="0.35">
      <c r="A5" s="182" t="s">
        <v>78</v>
      </c>
      <c r="B5" s="183"/>
      <c r="C5" s="183"/>
      <c r="D5" s="183"/>
      <c r="E5" s="183"/>
      <c r="F5" s="183"/>
      <c r="G5" s="183"/>
      <c r="H5" s="183"/>
      <c r="I5" s="183"/>
      <c r="J5" s="184"/>
    </row>
    <row r="6" spans="1:10" x14ac:dyDescent="0.35">
      <c r="A6" s="182" t="s">
        <v>79</v>
      </c>
      <c r="B6" s="183"/>
      <c r="C6" s="183"/>
      <c r="D6" s="183"/>
      <c r="E6" s="183"/>
      <c r="F6" s="183"/>
      <c r="G6" s="183"/>
      <c r="H6" s="183"/>
      <c r="I6" s="183"/>
      <c r="J6" s="184"/>
    </row>
    <row r="7" spans="1:10" ht="189.5" customHeight="1" thickBot="1" x14ac:dyDescent="0.4">
      <c r="A7" s="216" t="s">
        <v>83</v>
      </c>
      <c r="B7" s="217"/>
      <c r="C7" s="217"/>
      <c r="D7" s="217"/>
      <c r="E7" s="217"/>
      <c r="F7" s="217"/>
      <c r="G7" s="217"/>
      <c r="H7" s="217"/>
      <c r="I7" s="217"/>
      <c r="J7" s="218"/>
    </row>
    <row r="8" spans="1:10" ht="16" thickBot="1" x14ac:dyDescent="0.4">
      <c r="A8" s="192"/>
      <c r="B8" s="192"/>
      <c r="C8" s="192"/>
      <c r="D8" s="192"/>
      <c r="E8" s="192"/>
      <c r="F8" s="192"/>
      <c r="G8" s="192"/>
      <c r="H8" s="192"/>
      <c r="I8" s="192"/>
      <c r="J8" s="192"/>
    </row>
    <row r="9" spans="1:10" ht="21" x14ac:dyDescent="0.5">
      <c r="A9" s="202" t="s">
        <v>71</v>
      </c>
      <c r="B9" s="203"/>
      <c r="C9" s="203"/>
      <c r="D9" s="203"/>
      <c r="E9" s="203"/>
      <c r="F9" s="203"/>
      <c r="G9" s="203"/>
      <c r="H9" s="203"/>
      <c r="I9" s="203"/>
      <c r="J9" s="204"/>
    </row>
    <row r="10" spans="1:10" ht="16" thickBot="1" x14ac:dyDescent="0.4">
      <c r="A10" s="205" t="s">
        <v>72</v>
      </c>
      <c r="B10" s="206"/>
      <c r="C10" s="206"/>
      <c r="D10" s="206"/>
      <c r="E10" s="206"/>
      <c r="F10" s="206"/>
      <c r="G10" s="206"/>
      <c r="H10" s="206"/>
      <c r="I10" s="206"/>
      <c r="J10" s="207"/>
    </row>
    <row r="11" spans="1:10" x14ac:dyDescent="0.35">
      <c r="A11" s="11" t="s">
        <v>73</v>
      </c>
      <c r="B11" s="208" t="s">
        <v>81</v>
      </c>
      <c r="C11" s="209"/>
      <c r="D11" s="209"/>
      <c r="E11" s="209"/>
      <c r="F11" s="209"/>
      <c r="G11" s="209"/>
      <c r="H11" s="209"/>
      <c r="I11" s="209"/>
      <c r="J11" s="210"/>
    </row>
    <row r="12" spans="1:10" x14ac:dyDescent="0.35">
      <c r="A12" s="12">
        <v>1</v>
      </c>
      <c r="B12" s="211" t="s">
        <v>74</v>
      </c>
      <c r="C12" s="212"/>
      <c r="D12" s="212"/>
      <c r="E12" s="212"/>
      <c r="F12" s="212"/>
      <c r="G12" s="212"/>
      <c r="H12" s="212"/>
      <c r="I12" s="212"/>
      <c r="J12" s="213"/>
    </row>
    <row r="13" spans="1:10" x14ac:dyDescent="0.35">
      <c r="A13" s="12">
        <v>2</v>
      </c>
      <c r="B13" s="214"/>
      <c r="C13" s="215"/>
      <c r="D13" s="215"/>
      <c r="E13" s="215"/>
      <c r="F13" s="215"/>
      <c r="G13" s="215"/>
      <c r="H13" s="215"/>
      <c r="I13" s="215"/>
      <c r="J13" s="176"/>
    </row>
    <row r="14" spans="1:10" x14ac:dyDescent="0.35">
      <c r="A14" s="12">
        <v>3</v>
      </c>
      <c r="B14" s="214"/>
      <c r="C14" s="215"/>
      <c r="D14" s="215"/>
      <c r="E14" s="215"/>
      <c r="F14" s="215"/>
      <c r="G14" s="215"/>
      <c r="H14" s="215"/>
      <c r="I14" s="215"/>
      <c r="J14" s="176"/>
    </row>
    <row r="15" spans="1:10" ht="16" thickBot="1" x14ac:dyDescent="0.4">
      <c r="A15" s="13">
        <v>4</v>
      </c>
      <c r="B15" s="193"/>
      <c r="C15" s="194"/>
      <c r="D15" s="194"/>
      <c r="E15" s="194"/>
      <c r="F15" s="194"/>
      <c r="G15" s="194"/>
      <c r="H15" s="194"/>
      <c r="I15" s="194"/>
      <c r="J15" s="195"/>
    </row>
    <row r="16" spans="1:10" ht="16" thickBot="1" x14ac:dyDescent="0.4">
      <c r="A16" s="192"/>
      <c r="B16" s="192"/>
      <c r="C16" s="192"/>
      <c r="D16" s="192"/>
      <c r="E16" s="192"/>
      <c r="F16" s="192"/>
      <c r="G16" s="192"/>
      <c r="H16" s="192"/>
      <c r="I16" s="192"/>
      <c r="J16" s="192"/>
    </row>
    <row r="17" spans="1:10" ht="21" x14ac:dyDescent="0.5">
      <c r="A17" s="196" t="s">
        <v>82</v>
      </c>
      <c r="B17" s="197"/>
      <c r="C17" s="197"/>
      <c r="D17" s="197"/>
      <c r="E17" s="197"/>
      <c r="F17" s="197"/>
      <c r="G17" s="197"/>
      <c r="H17" s="197"/>
      <c r="I17" s="197"/>
      <c r="J17" s="198"/>
    </row>
    <row r="18" spans="1:10" x14ac:dyDescent="0.35">
      <c r="A18" s="199" t="s">
        <v>75</v>
      </c>
      <c r="B18" s="200"/>
      <c r="C18" s="200"/>
      <c r="D18" s="200"/>
      <c r="E18" s="200"/>
      <c r="F18" s="200"/>
      <c r="G18" s="200"/>
      <c r="H18" s="200"/>
      <c r="I18" s="200"/>
      <c r="J18" s="201"/>
    </row>
    <row r="19" spans="1:10" x14ac:dyDescent="0.35">
      <c r="A19" s="5" t="s">
        <v>76</v>
      </c>
      <c r="B19" s="185" t="s">
        <v>77</v>
      </c>
      <c r="C19" s="185"/>
      <c r="D19" s="185"/>
      <c r="E19" s="185"/>
      <c r="F19" s="185"/>
      <c r="G19" s="185"/>
      <c r="H19" s="185"/>
      <c r="I19" s="185"/>
      <c r="J19" s="186"/>
    </row>
    <row r="20" spans="1:10" x14ac:dyDescent="0.35">
      <c r="A20" s="4" t="s">
        <v>74</v>
      </c>
      <c r="B20" s="189"/>
      <c r="C20" s="189"/>
      <c r="D20" s="189"/>
      <c r="E20" s="189"/>
      <c r="F20" s="189"/>
      <c r="G20" s="189"/>
      <c r="H20" s="189"/>
      <c r="I20" s="189"/>
      <c r="J20" s="190"/>
    </row>
    <row r="21" spans="1:10" x14ac:dyDescent="0.35">
      <c r="A21" s="4"/>
      <c r="B21" s="189"/>
      <c r="C21" s="189"/>
      <c r="D21" s="189"/>
      <c r="E21" s="189"/>
      <c r="F21" s="189"/>
      <c r="G21" s="189"/>
      <c r="H21" s="189"/>
      <c r="I21" s="189"/>
      <c r="J21" s="190"/>
    </row>
    <row r="22" spans="1:10" x14ac:dyDescent="0.35">
      <c r="A22" s="4"/>
      <c r="B22" s="189"/>
      <c r="C22" s="189"/>
      <c r="D22" s="189"/>
      <c r="E22" s="189"/>
      <c r="F22" s="189"/>
      <c r="G22" s="189"/>
      <c r="H22" s="189"/>
      <c r="I22" s="189"/>
      <c r="J22" s="190"/>
    </row>
    <row r="23" spans="1:10" x14ac:dyDescent="0.35">
      <c r="A23" s="4"/>
      <c r="B23" s="189"/>
      <c r="C23" s="189"/>
      <c r="D23" s="189"/>
      <c r="E23" s="189"/>
      <c r="F23" s="189"/>
      <c r="G23" s="189"/>
      <c r="H23" s="189"/>
      <c r="I23" s="189"/>
      <c r="J23" s="190"/>
    </row>
    <row r="24" spans="1:10" ht="16" thickBot="1" x14ac:dyDescent="0.4">
      <c r="A24" s="6"/>
      <c r="B24" s="187"/>
      <c r="C24" s="187"/>
      <c r="D24" s="187"/>
      <c r="E24" s="187"/>
      <c r="F24" s="187"/>
      <c r="G24" s="187"/>
      <c r="H24" s="187"/>
      <c r="I24" s="187"/>
      <c r="J24" s="188"/>
    </row>
  </sheetData>
  <mergeCells count="24">
    <mergeCell ref="A1:J1"/>
    <mergeCell ref="A8:J8"/>
    <mergeCell ref="B15:J15"/>
    <mergeCell ref="A17:J17"/>
    <mergeCell ref="A18:J18"/>
    <mergeCell ref="A16:J16"/>
    <mergeCell ref="A9:J9"/>
    <mergeCell ref="A10:J10"/>
    <mergeCell ref="B11:J11"/>
    <mergeCell ref="B12:J12"/>
    <mergeCell ref="B13:J13"/>
    <mergeCell ref="B14:J14"/>
    <mergeCell ref="A7:J7"/>
    <mergeCell ref="A2:J2"/>
    <mergeCell ref="A3:J3"/>
    <mergeCell ref="A4:J4"/>
    <mergeCell ref="A5:J5"/>
    <mergeCell ref="A6:J6"/>
    <mergeCell ref="B19:J19"/>
    <mergeCell ref="B24:J24"/>
    <mergeCell ref="B20:J20"/>
    <mergeCell ref="B21:J21"/>
    <mergeCell ref="B22:J22"/>
    <mergeCell ref="B23:J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7182-FD4B-4C97-A9EF-D312A0E3B633}">
  <dimension ref="A1:A7"/>
  <sheetViews>
    <sheetView topLeftCell="A5" workbookViewId="0"/>
  </sheetViews>
  <sheetFormatPr defaultRowHeight="15.5" x14ac:dyDescent="0.35"/>
  <cols>
    <col min="1" max="1" width="128.4140625" customWidth="1"/>
  </cols>
  <sheetData>
    <row r="1" spans="1:1" ht="73" customHeight="1" thickBot="1" x14ac:dyDescent="0.4">
      <c r="A1" s="19" t="s">
        <v>84</v>
      </c>
    </row>
    <row r="2" spans="1:1" ht="21" x14ac:dyDescent="0.35">
      <c r="A2" s="17" t="s">
        <v>85</v>
      </c>
    </row>
    <row r="3" spans="1:1" ht="16" thickBot="1" x14ac:dyDescent="0.4">
      <c r="A3" s="18" t="s">
        <v>86</v>
      </c>
    </row>
    <row r="4" spans="1:1" ht="110" customHeight="1" x14ac:dyDescent="0.35">
      <c r="A4" s="16" t="s">
        <v>87</v>
      </c>
    </row>
    <row r="5" spans="1:1" ht="93.5" customHeight="1" x14ac:dyDescent="0.35">
      <c r="A5" s="14" t="s">
        <v>88</v>
      </c>
    </row>
    <row r="6" spans="1:1" ht="100" customHeight="1" x14ac:dyDescent="0.35">
      <c r="A6" s="14" t="s">
        <v>89</v>
      </c>
    </row>
    <row r="7" spans="1:1" ht="127" customHeight="1" thickBot="1" x14ac:dyDescent="0.4">
      <c r="A7" s="15" t="s">
        <v>90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BAE69-2742-764A-9470-5A41B999DA43}">
  <dimension ref="A1:N76"/>
  <sheetViews>
    <sheetView tabSelected="1" zoomScale="53" zoomScaleNormal="53" workbookViewId="0">
      <selection activeCell="K21" sqref="K21"/>
    </sheetView>
  </sheetViews>
  <sheetFormatPr defaultColWidth="11" defaultRowHeight="15.5" x14ac:dyDescent="0.35"/>
  <cols>
    <col min="1" max="1" width="34.1640625" style="20" customWidth="1"/>
    <col min="2" max="2" width="52.9140625" style="20" customWidth="1"/>
    <col min="3" max="3" width="15.25" style="20" customWidth="1"/>
    <col min="4" max="4" width="36.33203125" style="20" customWidth="1"/>
    <col min="5" max="5" width="10.75" style="20" customWidth="1"/>
    <col min="6" max="6" width="9.5" style="20" bestFit="1" customWidth="1"/>
    <col min="7" max="7" width="9.5" style="20" customWidth="1"/>
    <col min="8" max="8" width="10" style="20" customWidth="1"/>
    <col min="9" max="9" width="7.1640625" style="20" customWidth="1"/>
    <col min="10" max="10" width="9.83203125" style="66" customWidth="1"/>
    <col min="11" max="11" width="13.08203125" style="66" customWidth="1"/>
    <col min="12" max="12" width="10.58203125" style="66" customWidth="1"/>
    <col min="13" max="13" width="10.5" style="66" customWidth="1"/>
    <col min="14" max="14" width="33.08203125" style="20" customWidth="1"/>
    <col min="15" max="15" width="12" style="20" customWidth="1"/>
    <col min="16" max="16" width="11" style="20"/>
    <col min="17" max="17" width="21.33203125" style="20" customWidth="1"/>
    <col min="18" max="16384" width="11" style="20"/>
  </cols>
  <sheetData>
    <row r="1" spans="1:14" ht="16" customHeight="1" x14ac:dyDescent="0.35">
      <c r="A1" s="227" t="s">
        <v>94</v>
      </c>
      <c r="B1" s="228"/>
      <c r="C1" s="228"/>
      <c r="D1" s="228"/>
      <c r="E1" s="228"/>
      <c r="F1" s="228"/>
      <c r="G1" s="228"/>
      <c r="H1" s="228"/>
      <c r="I1" s="228"/>
      <c r="J1" s="228"/>
      <c r="K1" s="228"/>
      <c r="L1" s="228"/>
      <c r="M1" s="228"/>
      <c r="N1" s="228"/>
    </row>
    <row r="2" spans="1:14" ht="68.5" customHeight="1" thickBot="1" x14ac:dyDescent="0.4">
      <c r="A2" s="229"/>
      <c r="B2" s="230"/>
      <c r="C2" s="230"/>
      <c r="D2" s="230"/>
      <c r="E2" s="230"/>
      <c r="F2" s="230"/>
      <c r="G2" s="230"/>
      <c r="H2" s="230"/>
      <c r="I2" s="230"/>
      <c r="J2" s="230"/>
      <c r="K2" s="230"/>
      <c r="L2" s="230"/>
      <c r="M2" s="230"/>
      <c r="N2" s="230"/>
    </row>
    <row r="3" spans="1:14" ht="100.5" customHeight="1" thickBot="1" x14ac:dyDescent="0.85">
      <c r="A3" s="231" t="s">
        <v>95</v>
      </c>
      <c r="B3" s="232"/>
      <c r="C3" s="232"/>
      <c r="D3" s="232"/>
      <c r="E3" s="232"/>
      <c r="F3" s="232"/>
      <c r="G3" s="232"/>
      <c r="H3" s="232"/>
      <c r="I3" s="232"/>
      <c r="J3" s="232"/>
      <c r="K3" s="232"/>
      <c r="L3" s="232"/>
      <c r="M3" s="232"/>
      <c r="N3" s="232"/>
    </row>
    <row r="4" spans="1:14" ht="22" customHeight="1" thickBot="1" x14ac:dyDescent="0.55000000000000004">
      <c r="A4" s="246" t="s">
        <v>99</v>
      </c>
      <c r="B4" s="247"/>
      <c r="C4" s="247"/>
      <c r="D4" s="247"/>
      <c r="E4" s="247"/>
      <c r="F4" s="247"/>
      <c r="G4" s="247"/>
      <c r="H4" s="247"/>
      <c r="I4" s="247"/>
      <c r="J4" s="247"/>
      <c r="K4" s="247"/>
      <c r="L4" s="247"/>
      <c r="M4" s="247"/>
      <c r="N4" s="248"/>
    </row>
    <row r="5" spans="1:14" s="27" customFormat="1" ht="23.5" customHeight="1" x14ac:dyDescent="0.55000000000000004">
      <c r="A5" s="261" t="s">
        <v>15</v>
      </c>
      <c r="B5" s="21" t="s">
        <v>9</v>
      </c>
      <c r="C5" s="22" t="s">
        <v>25</v>
      </c>
      <c r="D5" s="21" t="s">
        <v>17</v>
      </c>
      <c r="E5" s="21" t="s">
        <v>10</v>
      </c>
      <c r="F5" s="21" t="s">
        <v>37</v>
      </c>
      <c r="G5" s="23" t="s">
        <v>31</v>
      </c>
      <c r="H5" s="23" t="s">
        <v>32</v>
      </c>
      <c r="I5" s="21" t="s">
        <v>39</v>
      </c>
      <c r="J5" s="24" t="s">
        <v>41</v>
      </c>
      <c r="K5" s="21" t="s">
        <v>43</v>
      </c>
      <c r="L5" s="25" t="s">
        <v>34</v>
      </c>
      <c r="M5" s="25" t="s">
        <v>44</v>
      </c>
      <c r="N5" s="26" t="s">
        <v>0</v>
      </c>
    </row>
    <row r="6" spans="1:14" s="27" customFormat="1" ht="24" thickBot="1" x14ac:dyDescent="0.6">
      <c r="A6" s="262"/>
      <c r="B6" s="28" t="s">
        <v>11</v>
      </c>
      <c r="C6" s="29" t="s">
        <v>26</v>
      </c>
      <c r="D6" s="28" t="s">
        <v>18</v>
      </c>
      <c r="E6" s="28" t="s">
        <v>16</v>
      </c>
      <c r="F6" s="28" t="s">
        <v>36</v>
      </c>
      <c r="G6" s="30" t="s">
        <v>35</v>
      </c>
      <c r="H6" s="30" t="s">
        <v>38</v>
      </c>
      <c r="I6" s="28" t="s">
        <v>38</v>
      </c>
      <c r="J6" s="31" t="s">
        <v>40</v>
      </c>
      <c r="K6" s="32" t="s">
        <v>42</v>
      </c>
      <c r="L6" s="33" t="s">
        <v>33</v>
      </c>
      <c r="M6" s="33" t="s">
        <v>45</v>
      </c>
      <c r="N6" s="34"/>
    </row>
    <row r="7" spans="1:14" ht="22" customHeight="1" x14ac:dyDescent="0.5">
      <c r="A7" s="258" t="s">
        <v>1</v>
      </c>
      <c r="B7" s="35"/>
      <c r="C7" s="36"/>
      <c r="D7" s="36"/>
      <c r="E7" s="37"/>
      <c r="F7" s="38"/>
      <c r="G7" s="38"/>
      <c r="H7" s="38"/>
      <c r="I7" s="146">
        <f>SUM(G7*H7*C7)/60</f>
        <v>0</v>
      </c>
      <c r="J7" s="39"/>
      <c r="K7" s="149">
        <f>SUM(I7*J7)*38</f>
        <v>0</v>
      </c>
      <c r="L7" s="41"/>
      <c r="M7" s="42"/>
      <c r="N7" s="249">
        <f>SUM(K7:K16)</f>
        <v>0</v>
      </c>
    </row>
    <row r="8" spans="1:14" ht="25" customHeight="1" x14ac:dyDescent="0.5">
      <c r="A8" s="259"/>
      <c r="B8" s="43"/>
      <c r="C8" s="44"/>
      <c r="D8" s="45"/>
      <c r="E8" s="45"/>
      <c r="F8" s="46"/>
      <c r="G8" s="46"/>
      <c r="H8" s="46"/>
      <c r="I8" s="147">
        <f t="shared" ref="I8:I47" si="0">SUM(G8*H8*C8)/60</f>
        <v>0</v>
      </c>
      <c r="J8" s="47"/>
      <c r="K8" s="149">
        <f>SUM(I8*J8)*38</f>
        <v>0</v>
      </c>
      <c r="L8" s="48"/>
      <c r="M8" s="49"/>
      <c r="N8" s="250"/>
    </row>
    <row r="9" spans="1:14" ht="25" customHeight="1" x14ac:dyDescent="0.5">
      <c r="A9" s="259"/>
      <c r="B9" s="43"/>
      <c r="C9" s="44"/>
      <c r="D9" s="45"/>
      <c r="E9" s="45"/>
      <c r="F9" s="46"/>
      <c r="G9" s="46"/>
      <c r="H9" s="46"/>
      <c r="I9" s="147">
        <f t="shared" si="0"/>
        <v>0</v>
      </c>
      <c r="J9" s="47"/>
      <c r="K9" s="149">
        <f t="shared" ref="K9:K15" si="1">SUM(I9*J9)*38</f>
        <v>0</v>
      </c>
      <c r="L9" s="48"/>
      <c r="M9" s="49"/>
      <c r="N9" s="250"/>
    </row>
    <row r="10" spans="1:14" ht="23" customHeight="1" x14ac:dyDescent="0.5">
      <c r="A10" s="259"/>
      <c r="B10" s="43"/>
      <c r="C10" s="44"/>
      <c r="D10" s="45"/>
      <c r="E10" s="45"/>
      <c r="F10" s="46"/>
      <c r="G10" s="46"/>
      <c r="H10" s="46"/>
      <c r="I10" s="147">
        <f t="shared" si="0"/>
        <v>0</v>
      </c>
      <c r="J10" s="47"/>
      <c r="K10" s="149">
        <f t="shared" si="1"/>
        <v>0</v>
      </c>
      <c r="L10" s="48"/>
      <c r="M10" s="49"/>
      <c r="N10" s="250"/>
    </row>
    <row r="11" spans="1:14" ht="21" customHeight="1" x14ac:dyDescent="0.5">
      <c r="A11" s="259"/>
      <c r="B11" s="43"/>
      <c r="C11" s="44"/>
      <c r="D11" s="45"/>
      <c r="E11" s="45"/>
      <c r="F11" s="46"/>
      <c r="G11" s="46"/>
      <c r="H11" s="46"/>
      <c r="I11" s="147">
        <f t="shared" si="0"/>
        <v>0</v>
      </c>
      <c r="J11" s="47"/>
      <c r="K11" s="149">
        <f t="shared" si="1"/>
        <v>0</v>
      </c>
      <c r="L11" s="48"/>
      <c r="M11" s="49"/>
      <c r="N11" s="250"/>
    </row>
    <row r="12" spans="1:14" ht="21" customHeight="1" x14ac:dyDescent="0.5">
      <c r="A12" s="259"/>
      <c r="B12" s="43"/>
      <c r="C12" s="44"/>
      <c r="D12" s="45"/>
      <c r="E12" s="45"/>
      <c r="F12" s="46"/>
      <c r="G12" s="46"/>
      <c r="H12" s="46"/>
      <c r="I12" s="147">
        <f t="shared" si="0"/>
        <v>0</v>
      </c>
      <c r="J12" s="47"/>
      <c r="K12" s="149">
        <f t="shared" si="1"/>
        <v>0</v>
      </c>
      <c r="L12" s="48"/>
      <c r="M12" s="49"/>
      <c r="N12" s="250"/>
    </row>
    <row r="13" spans="1:14" ht="21" customHeight="1" x14ac:dyDescent="0.5">
      <c r="A13" s="259"/>
      <c r="B13" s="43"/>
      <c r="C13" s="44"/>
      <c r="D13" s="45"/>
      <c r="E13" s="45"/>
      <c r="F13" s="46"/>
      <c r="G13" s="46"/>
      <c r="H13" s="46"/>
      <c r="I13" s="147">
        <f t="shared" si="0"/>
        <v>0</v>
      </c>
      <c r="J13" s="47"/>
      <c r="K13" s="149">
        <f t="shared" si="1"/>
        <v>0</v>
      </c>
      <c r="L13" s="48"/>
      <c r="M13" s="49"/>
      <c r="N13" s="250"/>
    </row>
    <row r="14" spans="1:14" ht="21" customHeight="1" x14ac:dyDescent="0.5">
      <c r="A14" s="259"/>
      <c r="B14" s="43"/>
      <c r="C14" s="44"/>
      <c r="D14" s="45"/>
      <c r="E14" s="45"/>
      <c r="F14" s="46"/>
      <c r="G14" s="46"/>
      <c r="H14" s="46"/>
      <c r="I14" s="147">
        <f t="shared" si="0"/>
        <v>0</v>
      </c>
      <c r="J14" s="47"/>
      <c r="K14" s="149">
        <f t="shared" si="1"/>
        <v>0</v>
      </c>
      <c r="L14" s="48"/>
      <c r="M14" s="49"/>
      <c r="N14" s="250"/>
    </row>
    <row r="15" spans="1:14" ht="21" customHeight="1" thickBot="1" x14ac:dyDescent="0.55000000000000004">
      <c r="A15" s="259"/>
      <c r="B15" s="50"/>
      <c r="C15" s="51"/>
      <c r="D15" s="52"/>
      <c r="E15" s="52"/>
      <c r="F15" s="53"/>
      <c r="G15" s="53"/>
      <c r="H15" s="53"/>
      <c r="I15" s="148">
        <f t="shared" si="0"/>
        <v>0</v>
      </c>
      <c r="J15" s="55"/>
      <c r="K15" s="150">
        <f t="shared" si="1"/>
        <v>0</v>
      </c>
      <c r="L15" s="48"/>
      <c r="M15" s="49"/>
      <c r="N15" s="250"/>
    </row>
    <row r="16" spans="1:14" ht="27" customHeight="1" thickBot="1" x14ac:dyDescent="0.55000000000000004">
      <c r="A16" s="260"/>
      <c r="B16" s="56" t="s">
        <v>28</v>
      </c>
      <c r="C16" s="151">
        <f>SUM(C8:C15)</f>
        <v>0</v>
      </c>
      <c r="D16" s="56"/>
      <c r="E16" s="56"/>
      <c r="F16" s="152">
        <f>SUM(F7:F15)</f>
        <v>0</v>
      </c>
      <c r="G16" s="57"/>
      <c r="H16" s="57"/>
      <c r="I16" s="58"/>
      <c r="J16" s="59"/>
      <c r="K16" s="60"/>
      <c r="L16" s="61"/>
      <c r="M16" s="62"/>
      <c r="N16" s="251"/>
    </row>
    <row r="17" spans="1:14" ht="41" customHeight="1" thickBot="1" x14ac:dyDescent="0.55000000000000004">
      <c r="A17" s="252" t="s">
        <v>30</v>
      </c>
      <c r="B17" s="63"/>
      <c r="C17" s="64"/>
      <c r="D17" s="64"/>
      <c r="E17" s="64"/>
      <c r="F17" s="38"/>
      <c r="G17" s="38"/>
      <c r="H17" s="38"/>
      <c r="I17" s="146">
        <f t="shared" si="0"/>
        <v>0</v>
      </c>
      <c r="J17" s="65"/>
      <c r="K17" s="153">
        <f>SUM(I17*J17)*38</f>
        <v>0</v>
      </c>
      <c r="L17" s="48"/>
      <c r="M17" s="40"/>
      <c r="N17" s="255">
        <f>SUM(K17:K27)</f>
        <v>0</v>
      </c>
    </row>
    <row r="18" spans="1:14" ht="21" customHeight="1" x14ac:dyDescent="0.5">
      <c r="A18" s="253"/>
      <c r="B18" s="45"/>
      <c r="C18" s="45"/>
      <c r="D18" s="45"/>
      <c r="E18" s="45"/>
      <c r="F18" s="46"/>
      <c r="G18" s="46"/>
      <c r="H18" s="46"/>
      <c r="I18" s="146">
        <f t="shared" si="0"/>
        <v>0</v>
      </c>
      <c r="J18" s="47"/>
      <c r="K18" s="149">
        <f>SUM(I18*J18)*38</f>
        <v>0</v>
      </c>
      <c r="L18" s="48"/>
      <c r="M18" s="40"/>
      <c r="N18" s="256"/>
    </row>
    <row r="19" spans="1:14" ht="21" customHeight="1" x14ac:dyDescent="0.5">
      <c r="A19" s="253"/>
      <c r="B19" s="45"/>
      <c r="C19" s="45"/>
      <c r="D19" s="45"/>
      <c r="E19" s="45"/>
      <c r="F19" s="46"/>
      <c r="G19" s="46"/>
      <c r="H19" s="46"/>
      <c r="I19" s="147">
        <f t="shared" si="0"/>
        <v>0</v>
      </c>
      <c r="K19" s="149">
        <f t="shared" ref="K19:K27" si="2">SUM(I19*J19)*38</f>
        <v>0</v>
      </c>
      <c r="L19" s="48"/>
      <c r="M19" s="40"/>
      <c r="N19" s="256"/>
    </row>
    <row r="20" spans="1:14" ht="21" customHeight="1" x14ac:dyDescent="0.5">
      <c r="A20" s="253"/>
      <c r="B20" s="67"/>
      <c r="C20" s="45"/>
      <c r="D20" s="45"/>
      <c r="E20" s="45"/>
      <c r="F20" s="46"/>
      <c r="G20" s="46"/>
      <c r="H20" s="46"/>
      <c r="I20" s="147">
        <f t="shared" si="0"/>
        <v>0</v>
      </c>
      <c r="J20" s="47"/>
      <c r="K20" s="149">
        <f t="shared" si="2"/>
        <v>0</v>
      </c>
      <c r="L20" s="48"/>
      <c r="M20" s="40"/>
      <c r="N20" s="256"/>
    </row>
    <row r="21" spans="1:14" ht="21" customHeight="1" x14ac:dyDescent="0.5">
      <c r="A21" s="253"/>
      <c r="B21" s="67"/>
      <c r="C21" s="45"/>
      <c r="D21" s="45"/>
      <c r="E21" s="45"/>
      <c r="F21" s="46"/>
      <c r="G21" s="46"/>
      <c r="H21" s="46"/>
      <c r="I21" s="147">
        <f t="shared" si="0"/>
        <v>0</v>
      </c>
      <c r="J21" s="47"/>
      <c r="K21" s="149">
        <f t="shared" si="2"/>
        <v>0</v>
      </c>
      <c r="L21" s="48"/>
      <c r="M21" s="40"/>
      <c r="N21" s="256"/>
    </row>
    <row r="22" spans="1:14" ht="21" customHeight="1" x14ac:dyDescent="0.5">
      <c r="A22" s="253"/>
      <c r="B22" s="45"/>
      <c r="C22" s="45"/>
      <c r="D22" s="45"/>
      <c r="E22" s="45"/>
      <c r="F22" s="46"/>
      <c r="G22" s="46"/>
      <c r="H22" s="46"/>
      <c r="I22" s="147">
        <f t="shared" si="0"/>
        <v>0</v>
      </c>
      <c r="J22" s="47"/>
      <c r="K22" s="149">
        <f t="shared" si="2"/>
        <v>0</v>
      </c>
      <c r="L22" s="48"/>
      <c r="M22" s="40"/>
      <c r="N22" s="256"/>
    </row>
    <row r="23" spans="1:14" ht="21" customHeight="1" x14ac:dyDescent="0.5">
      <c r="A23" s="253"/>
      <c r="B23" s="45"/>
      <c r="C23" s="45"/>
      <c r="D23" s="45"/>
      <c r="E23" s="45"/>
      <c r="F23" s="46"/>
      <c r="G23" s="46"/>
      <c r="H23" s="46"/>
      <c r="I23" s="147">
        <f t="shared" si="0"/>
        <v>0</v>
      </c>
      <c r="J23" s="47"/>
      <c r="K23" s="149">
        <f t="shared" si="2"/>
        <v>0</v>
      </c>
      <c r="L23" s="48"/>
      <c r="M23" s="40"/>
      <c r="N23" s="256"/>
    </row>
    <row r="24" spans="1:14" ht="21" customHeight="1" x14ac:dyDescent="0.5">
      <c r="A24" s="253"/>
      <c r="B24" s="45"/>
      <c r="C24" s="45"/>
      <c r="D24" s="45"/>
      <c r="E24" s="45"/>
      <c r="F24" s="46"/>
      <c r="G24" s="46"/>
      <c r="H24" s="46"/>
      <c r="I24" s="147">
        <f t="shared" si="0"/>
        <v>0</v>
      </c>
      <c r="J24" s="47"/>
      <c r="K24" s="149">
        <f t="shared" si="2"/>
        <v>0</v>
      </c>
      <c r="L24" s="48"/>
      <c r="M24" s="40"/>
      <c r="N24" s="256"/>
    </row>
    <row r="25" spans="1:14" ht="21" customHeight="1" x14ac:dyDescent="0.5">
      <c r="A25" s="253"/>
      <c r="B25" s="45"/>
      <c r="C25" s="45"/>
      <c r="D25" s="45"/>
      <c r="E25" s="45"/>
      <c r="F25" s="46"/>
      <c r="G25" s="46"/>
      <c r="H25" s="46"/>
      <c r="I25" s="147">
        <f t="shared" si="0"/>
        <v>0</v>
      </c>
      <c r="J25" s="47"/>
      <c r="K25" s="149">
        <f t="shared" si="2"/>
        <v>0</v>
      </c>
      <c r="L25" s="48"/>
      <c r="M25" s="40"/>
      <c r="N25" s="256"/>
    </row>
    <row r="26" spans="1:14" ht="21" customHeight="1" x14ac:dyDescent="0.5">
      <c r="A26" s="253"/>
      <c r="B26" s="45"/>
      <c r="C26" s="45"/>
      <c r="D26" s="45"/>
      <c r="E26" s="45"/>
      <c r="F26" s="46"/>
      <c r="G26" s="46"/>
      <c r="H26" s="46"/>
      <c r="I26" s="147">
        <f t="shared" si="0"/>
        <v>0</v>
      </c>
      <c r="J26" s="68"/>
      <c r="K26" s="149">
        <f t="shared" si="2"/>
        <v>0</v>
      </c>
      <c r="L26" s="48"/>
      <c r="M26" s="40"/>
      <c r="N26" s="256"/>
    </row>
    <row r="27" spans="1:14" ht="21" customHeight="1" thickBot="1" x14ac:dyDescent="0.55000000000000004">
      <c r="A27" s="253"/>
      <c r="B27" s="69"/>
      <c r="C27" s="52"/>
      <c r="D27" s="69"/>
      <c r="E27" s="69"/>
      <c r="F27" s="53"/>
      <c r="G27" s="53"/>
      <c r="H27" s="53"/>
      <c r="I27" s="148">
        <f t="shared" si="0"/>
        <v>0</v>
      </c>
      <c r="J27" s="70"/>
      <c r="K27" s="150">
        <f t="shared" si="2"/>
        <v>0</v>
      </c>
      <c r="L27" s="71"/>
      <c r="M27" s="72"/>
      <c r="N27" s="256"/>
    </row>
    <row r="28" spans="1:14" ht="33" customHeight="1" thickBot="1" x14ac:dyDescent="0.55000000000000004">
      <c r="A28" s="254"/>
      <c r="B28" s="73" t="s">
        <v>28</v>
      </c>
      <c r="C28" s="154">
        <f>SUM(C17:C27)</f>
        <v>0</v>
      </c>
      <c r="D28" s="73"/>
      <c r="E28" s="73"/>
      <c r="F28" s="155">
        <f>SUM(F17:F27)</f>
        <v>0</v>
      </c>
      <c r="G28" s="74"/>
      <c r="H28" s="74"/>
      <c r="I28" s="75"/>
      <c r="J28" s="76"/>
      <c r="K28" s="77"/>
      <c r="L28" s="78"/>
      <c r="M28" s="79"/>
      <c r="N28" s="257"/>
    </row>
    <row r="29" spans="1:14" ht="24.5" customHeight="1" x14ac:dyDescent="0.5">
      <c r="A29" s="233" t="s">
        <v>2</v>
      </c>
      <c r="B29" s="80"/>
      <c r="C29" s="81"/>
      <c r="D29" s="81"/>
      <c r="E29" s="81"/>
      <c r="F29" s="82"/>
      <c r="G29" s="82"/>
      <c r="H29" s="82"/>
      <c r="I29" s="146">
        <f t="shared" si="0"/>
        <v>0</v>
      </c>
      <c r="J29" s="83"/>
      <c r="K29" s="153">
        <f>SUM(I29*J29)*38</f>
        <v>0</v>
      </c>
      <c r="L29" s="48"/>
      <c r="M29" s="49"/>
      <c r="N29" s="239">
        <f>SUM(K29:K38)</f>
        <v>0</v>
      </c>
    </row>
    <row r="30" spans="1:14" ht="21" customHeight="1" x14ac:dyDescent="0.5">
      <c r="A30" s="233"/>
      <c r="B30" s="84"/>
      <c r="C30" s="45"/>
      <c r="D30" s="45"/>
      <c r="E30" s="45"/>
      <c r="F30" s="85"/>
      <c r="G30" s="85"/>
      <c r="H30" s="85"/>
      <c r="I30" s="147">
        <f t="shared" si="0"/>
        <v>0</v>
      </c>
      <c r="J30" s="86"/>
      <c r="K30" s="149">
        <f>SUM(I30*J30)*38</f>
        <v>0</v>
      </c>
      <c r="L30" s="48"/>
      <c r="M30" s="49"/>
      <c r="N30" s="239"/>
    </row>
    <row r="31" spans="1:14" ht="21" customHeight="1" x14ac:dyDescent="0.5">
      <c r="A31" s="233"/>
      <c r="B31" s="84"/>
      <c r="C31" s="45"/>
      <c r="D31" s="45"/>
      <c r="E31" s="45"/>
      <c r="F31" s="85"/>
      <c r="G31" s="85"/>
      <c r="H31" s="85"/>
      <c r="I31" s="147">
        <f t="shared" si="0"/>
        <v>0</v>
      </c>
      <c r="J31" s="86"/>
      <c r="K31" s="149">
        <f>SUM(I31*J31)*38</f>
        <v>0</v>
      </c>
      <c r="L31" s="48"/>
      <c r="M31" s="49"/>
      <c r="N31" s="239"/>
    </row>
    <row r="32" spans="1:14" ht="21" customHeight="1" x14ac:dyDescent="0.5">
      <c r="A32" s="233"/>
      <c r="B32" s="84"/>
      <c r="C32" s="45"/>
      <c r="D32" s="45"/>
      <c r="E32" s="45"/>
      <c r="F32" s="85"/>
      <c r="G32" s="85"/>
      <c r="H32" s="85"/>
      <c r="I32" s="147">
        <f t="shared" si="0"/>
        <v>0</v>
      </c>
      <c r="J32" s="86"/>
      <c r="K32" s="149">
        <f t="shared" ref="K32:K38" si="3">SUM(I32*J32)*38</f>
        <v>0</v>
      </c>
      <c r="L32" s="48"/>
      <c r="M32" s="49"/>
      <c r="N32" s="239"/>
    </row>
    <row r="33" spans="1:14" ht="21" customHeight="1" x14ac:dyDescent="0.5">
      <c r="A33" s="233"/>
      <c r="B33" s="84"/>
      <c r="C33" s="45"/>
      <c r="D33" s="45"/>
      <c r="E33" s="45"/>
      <c r="F33" s="85"/>
      <c r="G33" s="85"/>
      <c r="H33" s="85"/>
      <c r="I33" s="147">
        <f t="shared" si="0"/>
        <v>0</v>
      </c>
      <c r="J33" s="86"/>
      <c r="K33" s="149">
        <f t="shared" si="3"/>
        <v>0</v>
      </c>
      <c r="L33" s="48"/>
      <c r="M33" s="49"/>
      <c r="N33" s="240"/>
    </row>
    <row r="34" spans="1:14" ht="21" customHeight="1" x14ac:dyDescent="0.5">
      <c r="A34" s="233"/>
      <c r="B34" s="84"/>
      <c r="C34" s="45"/>
      <c r="D34" s="45"/>
      <c r="E34" s="45"/>
      <c r="F34" s="85"/>
      <c r="G34" s="85"/>
      <c r="H34" s="85"/>
      <c r="I34" s="147">
        <f t="shared" si="0"/>
        <v>0</v>
      </c>
      <c r="J34" s="86"/>
      <c r="K34" s="149">
        <f t="shared" si="3"/>
        <v>0</v>
      </c>
      <c r="L34" s="48"/>
      <c r="M34" s="49"/>
      <c r="N34" s="240"/>
    </row>
    <row r="35" spans="1:14" ht="21" customHeight="1" x14ac:dyDescent="0.5">
      <c r="A35" s="233"/>
      <c r="B35" s="84"/>
      <c r="C35" s="45"/>
      <c r="D35" s="45"/>
      <c r="E35" s="45"/>
      <c r="F35" s="85"/>
      <c r="G35" s="85"/>
      <c r="H35" s="85"/>
      <c r="I35" s="147">
        <f t="shared" si="0"/>
        <v>0</v>
      </c>
      <c r="J35" s="86"/>
      <c r="K35" s="149">
        <f t="shared" si="3"/>
        <v>0</v>
      </c>
      <c r="L35" s="48"/>
      <c r="M35" s="49"/>
      <c r="N35" s="240"/>
    </row>
    <row r="36" spans="1:14" ht="21" customHeight="1" x14ac:dyDescent="0.5">
      <c r="A36" s="233"/>
      <c r="B36" s="84"/>
      <c r="C36" s="45"/>
      <c r="D36" s="45"/>
      <c r="E36" s="45"/>
      <c r="F36" s="85"/>
      <c r="G36" s="85"/>
      <c r="H36" s="85"/>
      <c r="I36" s="147">
        <f t="shared" si="0"/>
        <v>0</v>
      </c>
      <c r="J36" s="86"/>
      <c r="K36" s="149">
        <f t="shared" si="3"/>
        <v>0</v>
      </c>
      <c r="L36" s="48"/>
      <c r="M36" s="49"/>
      <c r="N36" s="240"/>
    </row>
    <row r="37" spans="1:14" ht="21" customHeight="1" x14ac:dyDescent="0.5">
      <c r="A37" s="233"/>
      <c r="B37" s="84"/>
      <c r="C37" s="45"/>
      <c r="D37" s="45"/>
      <c r="E37" s="45"/>
      <c r="F37" s="85"/>
      <c r="G37" s="85"/>
      <c r="H37" s="85"/>
      <c r="I37" s="147">
        <f t="shared" si="0"/>
        <v>0</v>
      </c>
      <c r="J37" s="86"/>
      <c r="K37" s="149">
        <f t="shared" si="3"/>
        <v>0</v>
      </c>
      <c r="L37" s="48"/>
      <c r="M37" s="49"/>
      <c r="N37" s="240"/>
    </row>
    <row r="38" spans="1:14" ht="22" customHeight="1" thickBot="1" x14ac:dyDescent="0.55000000000000004">
      <c r="A38" s="233"/>
      <c r="B38" s="87"/>
      <c r="C38" s="52"/>
      <c r="D38" s="88"/>
      <c r="E38" s="89"/>
      <c r="F38" s="90"/>
      <c r="G38" s="90"/>
      <c r="H38" s="90"/>
      <c r="I38" s="148">
        <f t="shared" si="0"/>
        <v>0</v>
      </c>
      <c r="J38" s="55"/>
      <c r="K38" s="149">
        <f t="shared" si="3"/>
        <v>0</v>
      </c>
      <c r="L38" s="48"/>
      <c r="M38" s="49"/>
      <c r="N38" s="240"/>
    </row>
    <row r="39" spans="1:14" ht="43" customHeight="1" thickBot="1" x14ac:dyDescent="0.55000000000000004">
      <c r="A39" s="234"/>
      <c r="B39" s="91" t="s">
        <v>28</v>
      </c>
      <c r="C39" s="156">
        <f>SUM(C29:C38)</f>
        <v>0</v>
      </c>
      <c r="D39" s="91"/>
      <c r="E39" s="91"/>
      <c r="F39" s="157">
        <f>SUM(F29:F38)</f>
        <v>0</v>
      </c>
      <c r="G39" s="92"/>
      <c r="H39" s="92"/>
      <c r="I39" s="93"/>
      <c r="J39" s="94"/>
      <c r="K39" s="95"/>
      <c r="L39" s="96"/>
      <c r="M39" s="97"/>
      <c r="N39" s="241"/>
    </row>
    <row r="40" spans="1:14" ht="46.5" customHeight="1" x14ac:dyDescent="0.5">
      <c r="A40" s="235" t="s">
        <v>3</v>
      </c>
      <c r="B40" s="98"/>
      <c r="C40" s="81"/>
      <c r="D40" s="81"/>
      <c r="E40" s="81"/>
      <c r="F40" s="82"/>
      <c r="G40" s="82"/>
      <c r="H40" s="82"/>
      <c r="I40" s="146">
        <f t="shared" si="0"/>
        <v>0</v>
      </c>
      <c r="J40" s="39"/>
      <c r="K40" s="153">
        <f>SUM(I40*J40)*38</f>
        <v>0</v>
      </c>
      <c r="L40" s="48"/>
      <c r="M40" s="49"/>
      <c r="N40" s="242">
        <f>SUM(K40:K48)</f>
        <v>0</v>
      </c>
    </row>
    <row r="41" spans="1:14" ht="21" x14ac:dyDescent="0.5">
      <c r="A41" s="236"/>
      <c r="B41" s="99"/>
      <c r="C41" s="45"/>
      <c r="D41" s="45"/>
      <c r="E41" s="45"/>
      <c r="F41" s="85"/>
      <c r="G41" s="85"/>
      <c r="H41" s="85"/>
      <c r="I41" s="147">
        <f t="shared" si="0"/>
        <v>0</v>
      </c>
      <c r="J41" s="47"/>
      <c r="K41" s="149">
        <f>SUM(I41*J41)*38</f>
        <v>0</v>
      </c>
      <c r="L41" s="48"/>
      <c r="M41" s="49"/>
      <c r="N41" s="243"/>
    </row>
    <row r="42" spans="1:14" ht="24" customHeight="1" x14ac:dyDescent="0.5">
      <c r="A42" s="237"/>
      <c r="B42" s="43"/>
      <c r="C42" s="45"/>
      <c r="D42" s="45"/>
      <c r="E42" s="45"/>
      <c r="F42" s="85"/>
      <c r="G42" s="85"/>
      <c r="H42" s="85"/>
      <c r="I42" s="147">
        <f t="shared" si="0"/>
        <v>0</v>
      </c>
      <c r="J42" s="47"/>
      <c r="K42" s="149">
        <f t="shared" ref="K42:K47" si="4">SUM(I42*J42)*38</f>
        <v>0</v>
      </c>
      <c r="L42" s="48"/>
      <c r="M42" s="49"/>
      <c r="N42" s="244"/>
    </row>
    <row r="43" spans="1:14" ht="21" customHeight="1" x14ac:dyDescent="0.5">
      <c r="A43" s="237"/>
      <c r="B43" s="43"/>
      <c r="C43" s="45"/>
      <c r="D43" s="45"/>
      <c r="E43" s="45"/>
      <c r="F43" s="85"/>
      <c r="G43" s="85"/>
      <c r="H43" s="85"/>
      <c r="I43" s="147">
        <f t="shared" si="0"/>
        <v>0</v>
      </c>
      <c r="J43" s="47"/>
      <c r="K43" s="149">
        <f t="shared" si="4"/>
        <v>0</v>
      </c>
      <c r="L43" s="48"/>
      <c r="M43" s="49"/>
      <c r="N43" s="244"/>
    </row>
    <row r="44" spans="1:14" ht="23" customHeight="1" x14ac:dyDescent="0.5">
      <c r="A44" s="237"/>
      <c r="B44" s="43"/>
      <c r="C44" s="45"/>
      <c r="D44" s="45"/>
      <c r="E44" s="45"/>
      <c r="F44" s="85"/>
      <c r="G44" s="85"/>
      <c r="H44" s="85"/>
      <c r="I44" s="147">
        <f t="shared" si="0"/>
        <v>0</v>
      </c>
      <c r="J44" s="47"/>
      <c r="K44" s="149">
        <f t="shared" si="4"/>
        <v>0</v>
      </c>
      <c r="L44" s="48"/>
      <c r="M44" s="49"/>
      <c r="N44" s="244"/>
    </row>
    <row r="45" spans="1:14" ht="23" customHeight="1" x14ac:dyDescent="0.5">
      <c r="A45" s="237"/>
      <c r="B45" s="43"/>
      <c r="C45" s="45"/>
      <c r="D45" s="45"/>
      <c r="E45" s="45"/>
      <c r="F45" s="85"/>
      <c r="G45" s="85"/>
      <c r="H45" s="85"/>
      <c r="I45" s="147">
        <f t="shared" si="0"/>
        <v>0</v>
      </c>
      <c r="J45" s="47"/>
      <c r="K45" s="149">
        <f t="shared" si="4"/>
        <v>0</v>
      </c>
      <c r="L45" s="48"/>
      <c r="M45" s="49"/>
      <c r="N45" s="244"/>
    </row>
    <row r="46" spans="1:14" ht="23" customHeight="1" x14ac:dyDescent="0.5">
      <c r="A46" s="237"/>
      <c r="B46" s="43"/>
      <c r="C46" s="45"/>
      <c r="D46" s="45"/>
      <c r="E46" s="45"/>
      <c r="F46" s="85"/>
      <c r="G46" s="85"/>
      <c r="H46" s="85"/>
      <c r="I46" s="147">
        <f t="shared" si="0"/>
        <v>0</v>
      </c>
      <c r="J46" s="47"/>
      <c r="K46" s="149">
        <f t="shared" si="4"/>
        <v>0</v>
      </c>
      <c r="L46" s="48"/>
      <c r="M46" s="49"/>
      <c r="N46" s="244"/>
    </row>
    <row r="47" spans="1:14" ht="23" customHeight="1" x14ac:dyDescent="0.5">
      <c r="A47" s="237"/>
      <c r="B47" s="43"/>
      <c r="C47" s="45"/>
      <c r="D47" s="45"/>
      <c r="E47" s="45"/>
      <c r="F47" s="85"/>
      <c r="G47" s="85"/>
      <c r="H47" s="85"/>
      <c r="I47" s="147">
        <f t="shared" si="0"/>
        <v>0</v>
      </c>
      <c r="J47" s="47"/>
      <c r="K47" s="149">
        <f t="shared" si="4"/>
        <v>0</v>
      </c>
      <c r="L47" s="48"/>
      <c r="M47" s="49"/>
      <c r="N47" s="244"/>
    </row>
    <row r="48" spans="1:14" ht="23" customHeight="1" thickBot="1" x14ac:dyDescent="0.55000000000000004">
      <c r="A48" s="237"/>
      <c r="B48" s="50"/>
      <c r="C48" s="52"/>
      <c r="D48" s="52"/>
      <c r="E48" s="52"/>
      <c r="F48" s="90"/>
      <c r="G48" s="90"/>
      <c r="H48" s="90"/>
      <c r="I48" s="54"/>
      <c r="J48" s="55"/>
      <c r="K48" s="100"/>
      <c r="L48" s="101"/>
      <c r="M48" s="100"/>
      <c r="N48" s="244"/>
    </row>
    <row r="49" spans="1:14" ht="39" customHeight="1" thickBot="1" x14ac:dyDescent="0.55000000000000004">
      <c r="A49" s="238"/>
      <c r="B49" s="102" t="s">
        <v>28</v>
      </c>
      <c r="C49" s="158">
        <f>SUM(C40:C48)</f>
        <v>0</v>
      </c>
      <c r="D49" s="104"/>
      <c r="E49" s="103"/>
      <c r="F49" s="159">
        <f>SUM(F40:F48)</f>
        <v>0</v>
      </c>
      <c r="G49" s="105"/>
      <c r="H49" s="105"/>
      <c r="I49" s="159">
        <f>SUM(I40:I48)</f>
        <v>0</v>
      </c>
      <c r="J49" s="106"/>
      <c r="K49" s="107"/>
      <c r="L49" s="108"/>
      <c r="M49" s="108"/>
      <c r="N49" s="245"/>
    </row>
    <row r="50" spans="1:14" ht="38" customHeight="1" x14ac:dyDescent="0.45">
      <c r="A50" s="277" t="s">
        <v>27</v>
      </c>
      <c r="B50" s="109"/>
      <c r="C50" s="109"/>
      <c r="D50" s="110"/>
      <c r="E50" s="110"/>
      <c r="F50" s="111"/>
      <c r="G50" s="111"/>
      <c r="H50" s="111"/>
      <c r="I50" s="111"/>
      <c r="J50" s="112"/>
      <c r="K50" s="113"/>
      <c r="L50" s="112"/>
      <c r="M50" s="112"/>
      <c r="N50" s="263">
        <f>SUM(K50:K51)</f>
        <v>0</v>
      </c>
    </row>
    <row r="51" spans="1:14" ht="38" customHeight="1" x14ac:dyDescent="0.45">
      <c r="A51" s="278"/>
      <c r="B51" s="114"/>
      <c r="C51" s="114"/>
      <c r="D51" s="115"/>
      <c r="E51" s="115"/>
      <c r="F51" s="116"/>
      <c r="G51" s="116"/>
      <c r="H51" s="116"/>
      <c r="I51" s="116"/>
      <c r="J51" s="113"/>
      <c r="L51" s="112"/>
      <c r="M51" s="112"/>
      <c r="N51" s="264"/>
    </row>
    <row r="52" spans="1:14" ht="49" customHeight="1" thickBot="1" x14ac:dyDescent="0.9">
      <c r="A52" s="279"/>
      <c r="B52" s="117" t="s">
        <v>4</v>
      </c>
      <c r="C52" s="160">
        <f>SUM(C50:C51)</f>
        <v>0</v>
      </c>
      <c r="D52" s="117"/>
      <c r="E52" s="117"/>
      <c r="F52" s="161">
        <f>SUM(F50:F51)</f>
        <v>0</v>
      </c>
      <c r="G52" s="118"/>
      <c r="H52" s="118"/>
      <c r="I52" s="119"/>
      <c r="J52" s="120"/>
      <c r="K52" s="120"/>
      <c r="L52" s="120"/>
      <c r="M52" s="120"/>
      <c r="N52" s="162">
        <f>SUM(N7:N50)</f>
        <v>0</v>
      </c>
    </row>
    <row r="53" spans="1:14" ht="21.5" thickBot="1" x14ac:dyDescent="0.55000000000000004">
      <c r="A53" s="121" t="s">
        <v>29</v>
      </c>
      <c r="B53" s="121"/>
      <c r="C53" s="121"/>
      <c r="D53" s="121"/>
      <c r="E53" s="121"/>
      <c r="F53" s="122"/>
      <c r="G53" s="122"/>
      <c r="H53" s="122"/>
      <c r="I53" s="123"/>
      <c r="J53" s="124"/>
      <c r="K53" s="124"/>
      <c r="L53" s="124"/>
      <c r="M53" s="124"/>
      <c r="N53" s="125"/>
    </row>
    <row r="54" spans="1:14" ht="49.5" customHeight="1" thickBot="1" x14ac:dyDescent="0.55000000000000004">
      <c r="A54" s="121"/>
      <c r="B54" s="121"/>
      <c r="C54" s="121"/>
      <c r="D54" s="121"/>
      <c r="E54" s="121"/>
      <c r="F54" s="282" t="s">
        <v>19</v>
      </c>
      <c r="G54" s="283"/>
      <c r="H54" s="283"/>
      <c r="I54" s="283"/>
      <c r="J54" s="284"/>
      <c r="K54" s="285" t="s">
        <v>22</v>
      </c>
      <c r="L54" s="283"/>
      <c r="M54" s="283"/>
      <c r="N54" s="286"/>
    </row>
    <row r="55" spans="1:14" ht="46" customHeight="1" x14ac:dyDescent="0.5">
      <c r="A55" s="267" t="s">
        <v>5</v>
      </c>
      <c r="B55" s="280" t="s">
        <v>6</v>
      </c>
      <c r="C55" s="281"/>
      <c r="D55" s="167" t="s">
        <v>7</v>
      </c>
      <c r="E55" s="126"/>
      <c r="F55" s="272" t="s">
        <v>20</v>
      </c>
      <c r="G55" s="273"/>
      <c r="H55" s="273"/>
      <c r="I55" s="127"/>
      <c r="J55" s="128"/>
      <c r="K55" s="305" t="s">
        <v>46</v>
      </c>
      <c r="L55" s="306"/>
      <c r="M55" s="307"/>
      <c r="N55" s="302"/>
    </row>
    <row r="56" spans="1:14" ht="21" customHeight="1" x14ac:dyDescent="0.5">
      <c r="A56" s="268"/>
      <c r="B56" s="225"/>
      <c r="C56" s="226"/>
      <c r="D56" s="134"/>
      <c r="E56" s="126"/>
      <c r="F56" s="272" t="s">
        <v>21</v>
      </c>
      <c r="G56" s="273"/>
      <c r="H56" s="273"/>
      <c r="I56" s="270">
        <f>SUM(J55*6000)</f>
        <v>0</v>
      </c>
      <c r="J56" s="271"/>
      <c r="K56" s="308"/>
      <c r="L56" s="309"/>
      <c r="M56" s="310"/>
      <c r="N56" s="303"/>
    </row>
    <row r="57" spans="1:14" ht="21" customHeight="1" x14ac:dyDescent="0.5">
      <c r="A57" s="268"/>
      <c r="B57" s="225"/>
      <c r="C57" s="226"/>
      <c r="D57" s="134"/>
      <c r="E57" s="126"/>
      <c r="F57" s="287" t="s">
        <v>97</v>
      </c>
      <c r="G57" s="288"/>
      <c r="H57" s="289"/>
      <c r="I57" s="296"/>
      <c r="J57" s="297"/>
      <c r="K57" s="311"/>
      <c r="L57" s="312"/>
      <c r="M57" s="313"/>
      <c r="N57" s="304"/>
    </row>
    <row r="58" spans="1:14" ht="21" customHeight="1" x14ac:dyDescent="0.5">
      <c r="A58" s="268"/>
      <c r="B58" s="225"/>
      <c r="C58" s="226"/>
      <c r="D58" s="134"/>
      <c r="E58" s="126"/>
      <c r="F58" s="290"/>
      <c r="G58" s="291"/>
      <c r="H58" s="292"/>
      <c r="I58" s="298"/>
      <c r="J58" s="299"/>
      <c r="K58" s="314" t="s">
        <v>96</v>
      </c>
      <c r="L58" s="288"/>
      <c r="M58" s="289"/>
      <c r="N58" s="302"/>
    </row>
    <row r="59" spans="1:14" ht="37" customHeight="1" x14ac:dyDescent="0.5">
      <c r="A59" s="268"/>
      <c r="B59" s="225"/>
      <c r="C59" s="226"/>
      <c r="D59" s="168"/>
      <c r="E59" s="126"/>
      <c r="F59" s="293"/>
      <c r="G59" s="294"/>
      <c r="H59" s="295"/>
      <c r="I59" s="300"/>
      <c r="J59" s="301"/>
      <c r="K59" s="315"/>
      <c r="L59" s="294"/>
      <c r="M59" s="295"/>
      <c r="N59" s="304"/>
    </row>
    <row r="60" spans="1:14" ht="51" customHeight="1" thickBot="1" x14ac:dyDescent="0.55000000000000004">
      <c r="A60" s="268"/>
      <c r="B60" s="225"/>
      <c r="C60" s="226"/>
      <c r="D60" s="134"/>
      <c r="E60" s="126"/>
      <c r="F60" s="319" t="s">
        <v>98</v>
      </c>
      <c r="G60" s="317"/>
      <c r="H60" s="317"/>
      <c r="I60" s="320">
        <f>SUM(I56-I57)</f>
        <v>0</v>
      </c>
      <c r="J60" s="321"/>
      <c r="K60" s="316" t="s">
        <v>23</v>
      </c>
      <c r="L60" s="317"/>
      <c r="M60" s="318"/>
      <c r="N60" s="163">
        <f>SUM(N55-N58)</f>
        <v>0</v>
      </c>
    </row>
    <row r="61" spans="1:14" ht="21" customHeight="1" thickBot="1" x14ac:dyDescent="0.65">
      <c r="A61" s="268"/>
      <c r="B61" s="225"/>
      <c r="C61" s="226"/>
      <c r="D61" s="134"/>
      <c r="E61" s="129"/>
      <c r="F61" s="274" t="s">
        <v>24</v>
      </c>
      <c r="G61" s="275"/>
      <c r="H61" s="275"/>
      <c r="I61" s="275"/>
      <c r="J61" s="275"/>
      <c r="K61" s="275"/>
      <c r="L61" s="130"/>
      <c r="M61" s="130"/>
      <c r="N61" s="164">
        <f>SUM(I60+N60)</f>
        <v>0</v>
      </c>
    </row>
    <row r="62" spans="1:14" ht="21" customHeight="1" x14ac:dyDescent="0.6">
      <c r="A62" s="268"/>
      <c r="B62" s="225"/>
      <c r="C62" s="226"/>
      <c r="D62" s="134"/>
      <c r="E62" s="129"/>
      <c r="F62" s="131"/>
      <c r="G62" s="131"/>
      <c r="H62" s="131"/>
      <c r="I62" s="131"/>
      <c r="J62" s="131"/>
      <c r="K62" s="131"/>
      <c r="L62" s="132"/>
      <c r="M62" s="132"/>
      <c r="N62" s="133"/>
    </row>
    <row r="63" spans="1:14" ht="21" customHeight="1" x14ac:dyDescent="0.6">
      <c r="A63" s="268"/>
      <c r="B63" s="225"/>
      <c r="C63" s="226"/>
      <c r="D63" s="134"/>
      <c r="E63" s="129"/>
      <c r="F63" s="131"/>
      <c r="G63" s="131"/>
      <c r="H63" s="131"/>
      <c r="I63" s="131"/>
      <c r="J63" s="131"/>
      <c r="K63" s="131"/>
      <c r="L63" s="132"/>
      <c r="M63" s="132"/>
      <c r="N63" s="133"/>
    </row>
    <row r="64" spans="1:14" ht="21" customHeight="1" x14ac:dyDescent="0.6">
      <c r="A64" s="268"/>
      <c r="B64" s="225"/>
      <c r="C64" s="226"/>
      <c r="D64" s="134"/>
      <c r="E64" s="129"/>
      <c r="F64" s="131"/>
      <c r="G64" s="131"/>
      <c r="H64" s="131"/>
      <c r="I64" s="131"/>
      <c r="J64" s="131"/>
      <c r="K64" s="131"/>
      <c r="L64" s="132"/>
      <c r="M64" s="132"/>
      <c r="N64" s="133"/>
    </row>
    <row r="65" spans="1:14" ht="21" customHeight="1" x14ac:dyDescent="0.6">
      <c r="A65" s="268"/>
      <c r="B65" s="225"/>
      <c r="C65" s="226"/>
      <c r="D65" s="134"/>
      <c r="E65" s="129"/>
      <c r="F65" s="131"/>
      <c r="G65" s="131"/>
      <c r="H65" s="131"/>
      <c r="I65" s="131"/>
      <c r="J65" s="131"/>
      <c r="K65" s="131"/>
      <c r="L65" s="132"/>
      <c r="M65" s="132"/>
      <c r="N65" s="133"/>
    </row>
    <row r="66" spans="1:14" ht="21" customHeight="1" x14ac:dyDescent="0.6">
      <c r="A66" s="268"/>
      <c r="B66" s="225"/>
      <c r="C66" s="226"/>
      <c r="D66" s="134"/>
      <c r="E66" s="129"/>
      <c r="F66" s="131"/>
      <c r="G66" s="131"/>
      <c r="H66" s="131"/>
      <c r="I66" s="131"/>
      <c r="J66" s="131"/>
      <c r="K66" s="131"/>
      <c r="L66" s="132"/>
      <c r="M66" s="132"/>
      <c r="N66" s="133"/>
    </row>
    <row r="67" spans="1:14" ht="21" customHeight="1" x14ac:dyDescent="0.5">
      <c r="A67" s="268"/>
      <c r="B67" s="225"/>
      <c r="C67" s="226"/>
      <c r="D67" s="134"/>
      <c r="E67" s="129"/>
    </row>
    <row r="68" spans="1:14" ht="21" customHeight="1" thickBot="1" x14ac:dyDescent="0.55000000000000004">
      <c r="A68" s="269"/>
      <c r="B68" s="135" t="s">
        <v>8</v>
      </c>
      <c r="C68" s="135"/>
      <c r="D68" s="165">
        <f>SUM(D56:D67)</f>
        <v>0</v>
      </c>
      <c r="E68" s="129"/>
      <c r="F68" s="276"/>
      <c r="G68" s="276"/>
      <c r="H68" s="276"/>
      <c r="I68" s="276"/>
      <c r="J68" s="276"/>
      <c r="K68" s="276"/>
      <c r="L68" s="136"/>
      <c r="M68" s="136"/>
    </row>
    <row r="69" spans="1:14" ht="22" customHeight="1" thickBot="1" x14ac:dyDescent="0.55000000000000004">
      <c r="A69" s="137"/>
      <c r="B69" s="138"/>
      <c r="C69" s="138"/>
      <c r="D69" s="138"/>
      <c r="E69" s="129"/>
      <c r="F69" s="138"/>
      <c r="G69" s="138"/>
      <c r="H69" s="138"/>
      <c r="I69" s="138"/>
      <c r="J69" s="138"/>
      <c r="K69" s="138"/>
      <c r="L69" s="138"/>
      <c r="M69" s="138"/>
      <c r="N69" s="138"/>
    </row>
    <row r="70" spans="1:14" ht="24" customHeight="1" x14ac:dyDescent="0.6">
      <c r="A70" s="265" t="s">
        <v>93</v>
      </c>
      <c r="B70" s="266"/>
      <c r="C70" s="139"/>
      <c r="E70" s="138"/>
      <c r="F70" s="138"/>
      <c r="G70" s="138"/>
      <c r="H70" s="138"/>
      <c r="I70" s="138"/>
      <c r="J70" s="138"/>
      <c r="K70" s="138"/>
      <c r="L70" s="138"/>
      <c r="M70" s="138"/>
      <c r="N70" s="138"/>
    </row>
    <row r="71" spans="1:14" ht="26" x14ac:dyDescent="0.6">
      <c r="A71" s="140" t="s">
        <v>14</v>
      </c>
      <c r="B71" s="141"/>
      <c r="C71" s="142"/>
      <c r="F71" s="138"/>
      <c r="G71" s="138"/>
      <c r="H71" s="138"/>
      <c r="I71" s="138"/>
      <c r="J71" s="138"/>
      <c r="K71" s="138"/>
      <c r="L71" s="138"/>
      <c r="M71" s="138"/>
      <c r="N71" s="138"/>
    </row>
    <row r="72" spans="1:14" ht="29.5" customHeight="1" x14ac:dyDescent="0.6">
      <c r="A72" s="140" t="s">
        <v>12</v>
      </c>
      <c r="B72" s="141"/>
      <c r="C72" s="143"/>
    </row>
    <row r="73" spans="1:14" ht="26.5" thickBot="1" x14ac:dyDescent="0.65">
      <c r="A73" s="144" t="s">
        <v>13</v>
      </c>
      <c r="B73" s="166">
        <f>SUM(B71-B72)</f>
        <v>0</v>
      </c>
      <c r="C73" s="143"/>
    </row>
    <row r="74" spans="1:14" ht="26" x14ac:dyDescent="0.6">
      <c r="B74" s="145"/>
      <c r="C74" s="145"/>
    </row>
    <row r="75" spans="1:14" ht="26" x14ac:dyDescent="0.6">
      <c r="A75" s="145"/>
      <c r="B75" s="145"/>
      <c r="C75" s="145"/>
    </row>
    <row r="76" spans="1:14" ht="26" x14ac:dyDescent="0.6">
      <c r="A76" s="145"/>
    </row>
  </sheetData>
  <sheetProtection sheet="1" formatCells="0" formatColumns="0" formatRows="0" insertColumns="0" insertRows="0" insertHyperlinks="0" deleteColumns="0" deleteRows="0" sort="0" autoFilter="0" pivotTables="0"/>
  <mergeCells count="45">
    <mergeCell ref="K60:M60"/>
    <mergeCell ref="F55:H55"/>
    <mergeCell ref="F60:H60"/>
    <mergeCell ref="I60:J60"/>
    <mergeCell ref="K54:N54"/>
    <mergeCell ref="F57:H59"/>
    <mergeCell ref="I57:J59"/>
    <mergeCell ref="N55:N57"/>
    <mergeCell ref="N58:N59"/>
    <mergeCell ref="K55:M57"/>
    <mergeCell ref="K58:M59"/>
    <mergeCell ref="N50:N51"/>
    <mergeCell ref="A70:B70"/>
    <mergeCell ref="A55:A68"/>
    <mergeCell ref="I56:J56"/>
    <mergeCell ref="F56:H56"/>
    <mergeCell ref="F61:K61"/>
    <mergeCell ref="F68:K68"/>
    <mergeCell ref="A50:A52"/>
    <mergeCell ref="B55:C55"/>
    <mergeCell ref="B56:C56"/>
    <mergeCell ref="B57:C57"/>
    <mergeCell ref="B58:C58"/>
    <mergeCell ref="B59:C59"/>
    <mergeCell ref="B60:C60"/>
    <mergeCell ref="B61:C61"/>
    <mergeCell ref="F54:J54"/>
    <mergeCell ref="A1:N2"/>
    <mergeCell ref="A3:N3"/>
    <mergeCell ref="A29:A39"/>
    <mergeCell ref="A40:A49"/>
    <mergeCell ref="N29:N39"/>
    <mergeCell ref="N40:N49"/>
    <mergeCell ref="A4:N4"/>
    <mergeCell ref="N7:N16"/>
    <mergeCell ref="A17:A28"/>
    <mergeCell ref="N17:N28"/>
    <mergeCell ref="A7:A16"/>
    <mergeCell ref="A5:A6"/>
    <mergeCell ref="B67:C67"/>
    <mergeCell ref="B62:C62"/>
    <mergeCell ref="B63:C63"/>
    <mergeCell ref="B64:C64"/>
    <mergeCell ref="B65:C65"/>
    <mergeCell ref="B66:C66"/>
  </mergeCells>
  <pageMargins left="0.7" right="0.7" top="0.75" bottom="0.75" header="0.3" footer="0.3"/>
  <headerFooter>
    <oddFooter>&amp;L_x000D_&amp;1#&amp;"Calibri"&amp;10&amp;K000000 OFFICIAL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C67BDCB9CF384D9A936977ADE63F8D" ma:contentTypeVersion="13" ma:contentTypeDescription="Create a new document." ma:contentTypeScope="" ma:versionID="7fb57c5f00c0a347dfe01a80a3b63fc5">
  <xsd:schema xmlns:xsd="http://www.w3.org/2001/XMLSchema" xmlns:xs="http://www.w3.org/2001/XMLSchema" xmlns:p="http://schemas.microsoft.com/office/2006/metadata/properties" xmlns:ns2="3ef1bdcf-d666-41c0-ade2-adc63f3af01a" xmlns:ns3="ad4312c4-0de2-469b-bb45-548bd8790e0d" targetNamespace="http://schemas.microsoft.com/office/2006/metadata/properties" ma:root="true" ma:fieldsID="e558127b875ccc0cf4a13ee4919aecda" ns2:_="" ns3:_="">
    <xsd:import namespace="3ef1bdcf-d666-41c0-ade2-adc63f3af01a"/>
    <xsd:import namespace="ad4312c4-0de2-469b-bb45-548bd8790e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_Flow_SignoffStatu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f1bdcf-d666-41c0-ade2-adc63f3af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Flow_SignoffStatus" ma:index="18" nillable="true" ma:displayName="Sign-off status" ma:internalName="_x0024_Resources_x003a_core_x002c_Signoff_Status">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4312c4-0de2-469b-bb45-548bd8790e0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1c191e-311d-4ad3-8414-ce5368b6fc09}" ma:internalName="TaxCatchAll" ma:showField="CatchAllData" ma:web="ad4312c4-0de2-469b-bb45-548bd8790e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f1bdcf-d666-41c0-ade2-adc63f3af01a">
      <Terms xmlns="http://schemas.microsoft.com/office/infopath/2007/PartnerControls"/>
    </lcf76f155ced4ddcb4097134ff3c332f>
    <_Flow_SignoffStatus xmlns="3ef1bdcf-d666-41c0-ade2-adc63f3af01a" xsi:nil="true"/>
    <TaxCatchAll xmlns="ad4312c4-0de2-469b-bb45-548bd8790e0d" xsi:nil="true"/>
  </documentManagement>
</p:properties>
</file>

<file path=customXml/itemProps1.xml><?xml version="1.0" encoding="utf-8"?>
<ds:datastoreItem xmlns:ds="http://schemas.openxmlformats.org/officeDocument/2006/customXml" ds:itemID="{EB0058AD-4CF8-42B5-8C10-A1F522E53727}">
  <ds:schemaRefs>
    <ds:schemaRef ds:uri="http://schemas.microsoft.com/sharepoint/v3/contenttype/forms"/>
  </ds:schemaRefs>
</ds:datastoreItem>
</file>

<file path=customXml/itemProps2.xml><?xml version="1.0" encoding="utf-8"?>
<ds:datastoreItem xmlns:ds="http://schemas.openxmlformats.org/officeDocument/2006/customXml" ds:itemID="{C5C39188-02B1-468D-A2B0-87FD78102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f1bdcf-d666-41c0-ade2-adc63f3af01a"/>
    <ds:schemaRef ds:uri="ad4312c4-0de2-469b-bb45-548bd8790e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04D965-DBF1-4E09-9CFF-53B2FF9EE5CD}">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3ef1bdcf-d666-41c0-ade2-adc63f3af01a"/>
    <ds:schemaRef ds:uri="ad4312c4-0de2-469b-bb45-548bd8790e0d"/>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School Overview</vt:lpstr>
      <vt:lpstr>Part A OAP plan</vt:lpstr>
      <vt:lpstr>Part B review of outcomes</vt:lpstr>
      <vt:lpstr>Whole school costed prov map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Saffy Liney</cp:lastModifiedBy>
  <cp:revision/>
  <dcterms:created xsi:type="dcterms:W3CDTF">2020-12-21T09:44:39Z</dcterms:created>
  <dcterms:modified xsi:type="dcterms:W3CDTF">2026-04-15T14:29:35Z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fc0e63-07aa-4a42-9f0d-00e32f43700c_Enabled">
    <vt:lpwstr>true</vt:lpwstr>
  </property>
  <property fmtid="{D5CDD505-2E9C-101B-9397-08002B2CF9AE}" pid="3" name="MSIP_Label_e9fc0e63-07aa-4a42-9f0d-00e32f43700c_SetDate">
    <vt:lpwstr>2025-10-23T10:22:19Z</vt:lpwstr>
  </property>
  <property fmtid="{D5CDD505-2E9C-101B-9397-08002B2CF9AE}" pid="4" name="MSIP_Label_e9fc0e63-07aa-4a42-9f0d-00e32f43700c_Method">
    <vt:lpwstr>Standard</vt:lpwstr>
  </property>
  <property fmtid="{D5CDD505-2E9C-101B-9397-08002B2CF9AE}" pid="5" name="MSIP_Label_e9fc0e63-07aa-4a42-9f0d-00e32f43700c_Name">
    <vt:lpwstr>OFFICIAL - Internal</vt:lpwstr>
  </property>
  <property fmtid="{D5CDD505-2E9C-101B-9397-08002B2CF9AE}" pid="6" name="MSIP_Label_e9fc0e63-07aa-4a42-9f0d-00e32f43700c_SiteId">
    <vt:lpwstr>6378a7a5-0f21-4482-aee0-897eb7de331f</vt:lpwstr>
  </property>
  <property fmtid="{D5CDD505-2E9C-101B-9397-08002B2CF9AE}" pid="7" name="MSIP_Label_e9fc0e63-07aa-4a42-9f0d-00e32f43700c_ActionId">
    <vt:lpwstr>3ba4bf2a-7af6-4cd0-8864-2062656684f4</vt:lpwstr>
  </property>
  <property fmtid="{D5CDD505-2E9C-101B-9397-08002B2CF9AE}" pid="8" name="MSIP_Label_e9fc0e63-07aa-4a42-9f0d-00e32f43700c_ContentBits">
    <vt:lpwstr>2</vt:lpwstr>
  </property>
  <property fmtid="{D5CDD505-2E9C-101B-9397-08002B2CF9AE}" pid="9" name="MSIP_Label_e9fc0e63-07aa-4a42-9f0d-00e32f43700c_Tag">
    <vt:lpwstr>10, 3, 0, 1</vt:lpwstr>
  </property>
  <property fmtid="{D5CDD505-2E9C-101B-9397-08002B2CF9AE}" pid="10" name="ContentTypeId">
    <vt:lpwstr>0x01010072C67BDCB9CF384D9A936977ADE63F8D</vt:lpwstr>
  </property>
  <property fmtid="{D5CDD505-2E9C-101B-9397-08002B2CF9AE}" pid="11" name="MediaServiceImageTags">
    <vt:lpwstr/>
  </property>
</Properties>
</file>