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bristolcouncil.sharepoint.com/sites/PlanningPolicy/Shared Documents/LOCAL PLAN REVIEW/EXAMINATION/BCC Response Statements/Response to Inspectors Preliminary Questions/"/>
    </mc:Choice>
  </mc:AlternateContent>
  <xr:revisionPtr revIDLastSave="8" documentId="8_{2121759F-C07A-45EC-B39C-8E0564709DE7}" xr6:coauthVersionLast="47" xr6:coauthVersionMax="47" xr10:uidLastSave="{717E16E1-C3D3-4AAE-BA99-79A475CF09F2}"/>
  <bookViews>
    <workbookView xWindow="-110" yWindow="-110" windowWidth="19420" windowHeight="10420" xr2:uid="{00000000-000D-0000-FFFF-FFFF00000000}"/>
  </bookViews>
  <sheets>
    <sheet name="Summary" sheetId="2" r:id="rId1"/>
    <sheet name="SHLAA - Citywide elements" sheetId="1" r:id="rId2"/>
    <sheet name="PQ62 sites by area and type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7" i="2" l="1"/>
  <c r="G19" i="3"/>
  <c r="G26" i="3"/>
  <c r="G34" i="3"/>
  <c r="G140" i="3"/>
  <c r="G145" i="3"/>
  <c r="G151" i="3"/>
  <c r="G173" i="3"/>
  <c r="G178" i="3"/>
  <c r="G338" i="3"/>
  <c r="G343" i="3"/>
  <c r="G351" i="3"/>
  <c r="G373" i="3"/>
  <c r="G378" i="3"/>
  <c r="G633" i="3"/>
  <c r="G638" i="3"/>
  <c r="G654" i="3"/>
  <c r="G669" i="3"/>
  <c r="G674" i="3"/>
  <c r="G680" i="3"/>
  <c r="G907" i="3"/>
  <c r="G917" i="3"/>
  <c r="F9" i="2"/>
  <c r="F10" i="2"/>
  <c r="F11" i="2"/>
  <c r="F12" i="2"/>
  <c r="F13" i="2"/>
  <c r="F14" i="2"/>
  <c r="F15" i="2"/>
  <c r="F16" i="2"/>
  <c r="F8" i="2"/>
  <c r="C17" i="2"/>
  <c r="E17" i="2"/>
  <c r="D17" i="2"/>
  <c r="B17" i="2"/>
  <c r="F17" i="2" l="1"/>
  <c r="F23" i="1"/>
  <c r="E23" i="1"/>
  <c r="D23" i="1"/>
  <c r="F22" i="1"/>
  <c r="E22" i="1"/>
  <c r="D22" i="1"/>
  <c r="F21" i="1"/>
  <c r="E21" i="1"/>
  <c r="D21" i="1"/>
  <c r="F20" i="1"/>
  <c r="E20" i="1"/>
  <c r="D20" i="1"/>
  <c r="F19" i="1"/>
  <c r="E19" i="1"/>
  <c r="D19" i="1"/>
  <c r="B23" i="1"/>
  <c r="B22" i="1"/>
  <c r="B19" i="1"/>
  <c r="F16" i="1" l="1"/>
  <c r="E16" i="1"/>
  <c r="D16" i="1"/>
  <c r="F15" i="1"/>
  <c r="E15" i="1"/>
  <c r="D15" i="1"/>
  <c r="F14" i="1"/>
  <c r="E14" i="1"/>
  <c r="D14" i="1"/>
  <c r="F13" i="1"/>
  <c r="E13" i="1"/>
  <c r="D13" i="1"/>
  <c r="F12" i="1"/>
  <c r="E12" i="1"/>
  <c r="D12" i="1"/>
  <c r="B16" i="1"/>
  <c r="F9" i="1"/>
  <c r="E9" i="1"/>
  <c r="D9" i="1"/>
  <c r="F8" i="1"/>
  <c r="E8" i="1"/>
  <c r="D8" i="1"/>
  <c r="F7" i="1"/>
  <c r="E7" i="1"/>
  <c r="D7" i="1"/>
  <c r="F6" i="1"/>
  <c r="E6" i="1"/>
  <c r="D6" i="1"/>
  <c r="F5" i="1"/>
  <c r="E5" i="1"/>
  <c r="D5" i="1"/>
  <c r="B9" i="1"/>
  <c r="B8" i="1"/>
  <c r="B7" i="1"/>
  <c r="B6" i="1"/>
  <c r="B5" i="1"/>
  <c r="C34" i="1"/>
  <c r="C33" i="1"/>
  <c r="C32" i="1"/>
  <c r="C31" i="1"/>
  <c r="C30" i="1"/>
  <c r="B34" i="1"/>
</calcChain>
</file>

<file path=xl/sharedStrings.xml><?xml version="1.0" encoding="utf-8"?>
<sst xmlns="http://schemas.openxmlformats.org/spreadsheetml/2006/main" count="5247" uniqueCount="1783">
  <si>
    <t>Bristol Local Plan Examination - Summary capacity by spatial strategy area</t>
  </si>
  <si>
    <t>At PQ63 of their Preliminary Questions, the Inspectors requested a summary of the expected distribution of housing delivery across Central Bristol, East Bristol, South Bristol and North Bristol.</t>
  </si>
  <si>
    <t>The figures below aggregate the site-based information supplied separately in response to question PQ62. This is set out in detail on the third page of this spreadsheet.</t>
  </si>
  <si>
    <t>An indicative spatial distribution is also provided for the citywide elements of the SHLAA capacity (April 2024). This is set out in detail on the second page of this spreadsheet.</t>
  </si>
  <si>
    <t>Totals may vary from SHLAA report (April 2024) by 1-2 homes due to rounding.</t>
  </si>
  <si>
    <t>SHLAA site type / citywide assumption</t>
  </si>
  <si>
    <t>Central Bristol</t>
  </si>
  <si>
    <t>South Bristol</t>
  </si>
  <si>
    <t>East Bristol</t>
  </si>
  <si>
    <t>North Bristol</t>
  </si>
  <si>
    <t>Whole city total</t>
  </si>
  <si>
    <t>Development Strategy - Area of growth and regeneration</t>
  </si>
  <si>
    <t>Planning Permission - Full</t>
  </si>
  <si>
    <t>Planning Permission - Outline/PIP</t>
  </si>
  <si>
    <t>Development Allocation - Existing</t>
  </si>
  <si>
    <t>Development Allocation - Proposed</t>
  </si>
  <si>
    <t>*</t>
  </si>
  <si>
    <t>Development Strategy - Green Belt allocation</t>
  </si>
  <si>
    <t>Citywide - small sites windfall</t>
  </si>
  <si>
    <t>Citywide - urban potential</t>
  </si>
  <si>
    <t>Citywide - student accommodation</t>
  </si>
  <si>
    <t>Total</t>
  </si>
  <si>
    <t>* Slight variance from tabulated figures in the published SHLAA report (April 2024) due to the following site-specific updates:</t>
  </si>
  <si>
    <t>Variance</t>
  </si>
  <si>
    <t>BDA0302: 125 homes listed in Appendix B were not included in the totals.</t>
  </si>
  <si>
    <t>BDA2401: The estimated capacity is 15, not 35 as previously proposed. This is reflected in the tabulated total but not in the report text (para.4.9).</t>
  </si>
  <si>
    <t>BDA2902: The estimated capacity is 10, not 20 as previously proposed and shown in Appendix B.</t>
  </si>
  <si>
    <t>BDA3101: The estimated capacity is 25, not 32 as previously proposed or 20 as shown in Appendix B, but the site has permission so this does not affect the total.</t>
  </si>
  <si>
    <t>Total variance:</t>
  </si>
  <si>
    <t>Source</t>
  </si>
  <si>
    <t>Capacity</t>
  </si>
  <si>
    <t>Estimated trajectory</t>
  </si>
  <si>
    <t>Distribution notes</t>
  </si>
  <si>
    <t>Y1-5</t>
  </si>
  <si>
    <t>Y6-10</t>
  </si>
  <si>
    <t>Y11-15</t>
  </si>
  <si>
    <t>Y16+</t>
  </si>
  <si>
    <t>Small sites windfall</t>
  </si>
  <si>
    <t>The spatial distribution is trend-based, derived from the % of total past small site completions in each area</t>
  </si>
  <si>
    <t>Central</t>
  </si>
  <si>
    <t>South</t>
  </si>
  <si>
    <t>East</t>
  </si>
  <si>
    <t>North</t>
  </si>
  <si>
    <t>Checksum</t>
  </si>
  <si>
    <t>Urban potential</t>
  </si>
  <si>
    <t>The spatial distribution reflects the findings of the urban potential assessment</t>
  </si>
  <si>
    <t>Student accommodation</t>
  </si>
  <si>
    <r>
      <t xml:space="preserve">The spatial distribution is based on policy H7 proposals for student accommodation outside AGRs (bedspaces </t>
    </r>
    <r>
      <rPr>
        <b/>
        <sz val="11"/>
        <color theme="1"/>
        <rFont val="Calibri"/>
        <family val="2"/>
      </rPr>
      <t>÷</t>
    </r>
    <r>
      <rPr>
        <b/>
        <sz val="11"/>
        <color theme="1"/>
        <rFont val="Calibri"/>
        <family val="2"/>
        <scheme val="minor"/>
      </rPr>
      <t xml:space="preserve"> 2.5)</t>
    </r>
  </si>
  <si>
    <t>Small sites windfall allowance - past development trend</t>
  </si>
  <si>
    <t>U10 completions 2006-2023</t>
  </si>
  <si>
    <t>Percentage</t>
  </si>
  <si>
    <t>Allocation, Policy or RDS Reference</t>
  </si>
  <si>
    <t>Name</t>
  </si>
  <si>
    <t>SHLAA page</t>
  </si>
  <si>
    <t>Spatial Strategy Area</t>
  </si>
  <si>
    <t>Ward</t>
  </si>
  <si>
    <t>Site Type</t>
  </si>
  <si>
    <t>Y1_to_5</t>
  </si>
  <si>
    <t>Y6_to_10</t>
  </si>
  <si>
    <t>Y11_to_15</t>
  </si>
  <si>
    <t>Y16_on</t>
  </si>
  <si>
    <t>Trajectory notes</t>
  </si>
  <si>
    <t>BDA0802</t>
  </si>
  <si>
    <t>Redcliffe Way</t>
  </si>
  <si>
    <t>See SHLAA report</t>
  </si>
  <si>
    <t>SA101</t>
  </si>
  <si>
    <t>Wapping Wharf, Wapping Road</t>
  </si>
  <si>
    <t>SA102</t>
  </si>
  <si>
    <t>Waterfront Site, Millennium Square</t>
  </si>
  <si>
    <t>N/A</t>
  </si>
  <si>
    <t>Hotwells &amp; Harbourside</t>
  </si>
  <si>
    <t>SA202</t>
  </si>
  <si>
    <t>Land to the west of Lodge Street</t>
  </si>
  <si>
    <t>SA301</t>
  </si>
  <si>
    <t>55-59 St. Michael's Hill</t>
  </si>
  <si>
    <t>SA403</t>
  </si>
  <si>
    <t>Old Seaman's Chapel, Royal Oak Avenue</t>
  </si>
  <si>
    <t>SA404</t>
  </si>
  <si>
    <t>Gap site, 16 Narrow Quay</t>
  </si>
  <si>
    <t>SA501</t>
  </si>
  <si>
    <t>Lakota Nightclub / Former Coroner's Court, Upper York Street / Backfields</t>
  </si>
  <si>
    <t>Ashley</t>
  </si>
  <si>
    <t>SA506</t>
  </si>
  <si>
    <t>97-101 Stokes Croft</t>
  </si>
  <si>
    <t>SA507</t>
  </si>
  <si>
    <t>27-33 Jamaica Street</t>
  </si>
  <si>
    <t>SA509</t>
  </si>
  <si>
    <t>Land at Wilder Street / Argyle Road</t>
  </si>
  <si>
    <t>SA510</t>
  </si>
  <si>
    <t>Land at Dove Lane / Ervine Terrace / Wilson Place / Cheapside</t>
  </si>
  <si>
    <t>SA511</t>
  </si>
  <si>
    <t>F C Hammonds 13-17 Dove Lane St Pauls</t>
  </si>
  <si>
    <t>SA512</t>
  </si>
  <si>
    <t>109 - 119 Newfoundland Road</t>
  </si>
  <si>
    <t>SA608</t>
  </si>
  <si>
    <t>Land and buildings at Victoria Street / Temple Street</t>
  </si>
  <si>
    <t>SA610</t>
  </si>
  <si>
    <t>Railway cutting, Lower Guinea Street</t>
  </si>
  <si>
    <t>SA612</t>
  </si>
  <si>
    <t>The Bell and adjoining buildings, Prewett Street</t>
  </si>
  <si>
    <t>BDA0105</t>
  </si>
  <si>
    <t>Land to the rear of 64-68 Stokes Croft, St. Paul's</t>
  </si>
  <si>
    <t>BDA0801</t>
  </si>
  <si>
    <t>The Grove &amp; Prince Street Car Park, Harbourside</t>
  </si>
  <si>
    <t>BDA2101</t>
  </si>
  <si>
    <t>94-96 &amp; 119 Cumberland Road, Spike Island</t>
  </si>
  <si>
    <t>BDA2102</t>
  </si>
  <si>
    <t>Maritime Heritage Centre Public Car Park, Gas Ferry Road</t>
  </si>
  <si>
    <t>DS1A</t>
  </si>
  <si>
    <t>Broadmead, Castle Park and the Old Ciity</t>
  </si>
  <si>
    <t>DS2</t>
  </si>
  <si>
    <t>Bristol Temple Quarter</t>
  </si>
  <si>
    <t>Lawrence Hill</t>
  </si>
  <si>
    <t>DS3</t>
  </si>
  <si>
    <t>St. Philip's Marsh</t>
  </si>
  <si>
    <t>DS4</t>
  </si>
  <si>
    <t>Western Harbour</t>
  </si>
  <si>
    <t>DS5</t>
  </si>
  <si>
    <t>Frome Gateway</t>
  </si>
  <si>
    <t>O10_1260B</t>
  </si>
  <si>
    <t>Plot B Wilson Street Bristol</t>
  </si>
  <si>
    <t>Reserved matters 17/06678/M</t>
  </si>
  <si>
    <t>O10_1260C</t>
  </si>
  <si>
    <t>Plot C Dove Lane St Pauls Bristol</t>
  </si>
  <si>
    <t>Reserved matters 17/06679/M</t>
  </si>
  <si>
    <t>O10_1260D</t>
  </si>
  <si>
    <t>Plot D Dove Lane St Pauls Bristol</t>
  </si>
  <si>
    <t>Reserved matters 17/06683/M</t>
  </si>
  <si>
    <t>O10_1260E</t>
  </si>
  <si>
    <t>Plot E Wilson Street Bristol</t>
  </si>
  <si>
    <t>Reserved matters 17/06684/M</t>
  </si>
  <si>
    <t>O10_1270</t>
  </si>
  <si>
    <t>Bristol General Hospital Guinea Street Bristol BS1 6SY</t>
  </si>
  <si>
    <t>Standard assumptions applied - Y1-5, unless outline only or PIP then Y6-10</t>
  </si>
  <si>
    <t>O10_1286</t>
  </si>
  <si>
    <t>54 - 56 Brigstocke Road Bristol BS2 8TY</t>
  </si>
  <si>
    <t>O10_1363</t>
  </si>
  <si>
    <t>Westmoreland House 104 - 106  Stokes Croft Bristol BS1 3RU</t>
  </si>
  <si>
    <t>O10_1363A</t>
  </si>
  <si>
    <t>104 - 106 Stokes Croft Bristol BS1 3RU</t>
  </si>
  <si>
    <t>O10_1377</t>
  </si>
  <si>
    <t>Land On West Side Of 95 Jacob Street Bristol</t>
  </si>
  <si>
    <t>O10_1396</t>
  </si>
  <si>
    <t>26 Baldwin Street Bristol BS1 1SE</t>
  </si>
  <si>
    <t>O10_1403</t>
  </si>
  <si>
    <t>Redcliff Wharf (Redcliffe Wharf) Redcliffe Way Bristol BS1 6SR</t>
  </si>
  <si>
    <t>O10_1410</t>
  </si>
  <si>
    <t>123 Cumberland Road Bristol BS1 6UG</t>
  </si>
  <si>
    <t>O10_1417</t>
  </si>
  <si>
    <t>Perrett House Redcross Street Bristol BS2 0BB</t>
  </si>
  <si>
    <t>O10_1443</t>
  </si>
  <si>
    <t>16 Midland Street &amp; 32-34 Midland Road Bristol BS2 0JW</t>
  </si>
  <si>
    <t>O10_1447</t>
  </si>
  <si>
    <t>Avon Fire And Rescue Service Headquarters Temple Back Bristol BS1 6EU</t>
  </si>
  <si>
    <t>O10_1451</t>
  </si>
  <si>
    <t>Building One Newfoundland Court 31 - 49 Newfoundland Circus Bristol BS2 9AP</t>
  </si>
  <si>
    <t>O10_1454</t>
  </si>
  <si>
    <t>Alliance House Baldwin Street Bristol BS1 1SD</t>
  </si>
  <si>
    <t>O10_1458</t>
  </si>
  <si>
    <t>Kingsown House &amp; 1 - 3 Units Unity Street St Philips Bristol BS2 0HN</t>
  </si>
  <si>
    <t>O10_1463</t>
  </si>
  <si>
    <t>90 West Street St Philips Bristol BS2 0BW</t>
  </si>
  <si>
    <t>O10_1484</t>
  </si>
  <si>
    <t>6 Upper York Street Bristol BS2 8QN</t>
  </si>
  <si>
    <t>O10_1486</t>
  </si>
  <si>
    <t>Land At Redcross Lane  Old Market  Bristol BS2 0BE</t>
  </si>
  <si>
    <t>O10_1500</t>
  </si>
  <si>
    <t>College House 32-34 College Green Bristol BS1 5SP</t>
  </si>
  <si>
    <t>O10_1505</t>
  </si>
  <si>
    <t>Soapworks Broad Plain Bristol BS2 0JP</t>
  </si>
  <si>
    <t>O10_1515</t>
  </si>
  <si>
    <t>19 Whiteladies Road Bristol BS8 1PB</t>
  </si>
  <si>
    <t>O10_1520</t>
  </si>
  <si>
    <t>7 Redcross Street Bristol BS2 0BA</t>
  </si>
  <si>
    <t>O10_1526</t>
  </si>
  <si>
    <t>Trinity Road Police Station Trinity Road Bristol BS2 0NW</t>
  </si>
  <si>
    <t>O10_565</t>
  </si>
  <si>
    <t>Land Bounded By Redcliff Street, St Thomas Street And Three Queens Lane Redcliffe Bristol</t>
  </si>
  <si>
    <t>O10_565D</t>
  </si>
  <si>
    <t>O10_593C Part 3</t>
  </si>
  <si>
    <t>Land At Wapping Wharf Wapping Road Bristol BS1 4RH (Block G)</t>
  </si>
  <si>
    <t>O10_788</t>
  </si>
  <si>
    <t>McArthurs Warehouse Gas Ferry Road Bristol BS1 6UN</t>
  </si>
  <si>
    <t>O10_877</t>
  </si>
  <si>
    <t>Former Courage Brewery Counterslip Redcliff Bristol</t>
  </si>
  <si>
    <t>O10_976</t>
  </si>
  <si>
    <t>40-48 Midland Road Bristol BS2 0JY</t>
  </si>
  <si>
    <t>OH_4014</t>
  </si>
  <si>
    <t>Tyndall House 52 Tyndalls Park Road Bristol BS8 1PL</t>
  </si>
  <si>
    <t>OH_5007</t>
  </si>
  <si>
    <t>Tyndalls House 52 Tyndalls Park Road Bristol</t>
  </si>
  <si>
    <t>OH_5275</t>
  </si>
  <si>
    <t>138 City Road Bristol BS2 8YG</t>
  </si>
  <si>
    <t>OH_5491</t>
  </si>
  <si>
    <t>OH_5706</t>
  </si>
  <si>
    <t>Land To Rear Of 13 - 15 West Street St Philips Bristol BS2 0DF</t>
  </si>
  <si>
    <t>OH_5750</t>
  </si>
  <si>
    <t>98 Hotwell Road Bristol BS8 4UB</t>
  </si>
  <si>
    <t>OH_5772</t>
  </si>
  <si>
    <t>71 &amp; 71A Park Street City Centre Bristol BS1 5PB</t>
  </si>
  <si>
    <t>OH_5821</t>
  </si>
  <si>
    <t>26 Dalrymple Road Bristol BS2 8YJ</t>
  </si>
  <si>
    <t>OH_5823</t>
  </si>
  <si>
    <t>34 Park Street City Centre Bristol BS1 5JG</t>
  </si>
  <si>
    <t>OH_5838</t>
  </si>
  <si>
    <t>Nos. 31-32 Portland Square And Surrey Street Warehouse  Surrey Street Bristol BS2 8PS</t>
  </si>
  <si>
    <t>OH_5863</t>
  </si>
  <si>
    <t>Alexander House Telephone Avenue Bristol BS1 4BS</t>
  </si>
  <si>
    <t>OH_5879</t>
  </si>
  <si>
    <t>3 Brigstocke Road Bristol BS2 8UF</t>
  </si>
  <si>
    <t>OH_5905</t>
  </si>
  <si>
    <t>OH_5907</t>
  </si>
  <si>
    <t>The Hawthorns Woodland Road Bristol BS8 1UQ</t>
  </si>
  <si>
    <t>OH_5927</t>
  </si>
  <si>
    <t>2 - 18 Stokes Croft And  2 Moon Street Bristol BS1 3PR</t>
  </si>
  <si>
    <t>OH_5944</t>
  </si>
  <si>
    <t>Land To The Rear Of 7-10 Triangle South Bristol BS8 1EY</t>
  </si>
  <si>
    <t>OH_5945</t>
  </si>
  <si>
    <t>255 Hotwell Road Bristol BS8 4SF</t>
  </si>
  <si>
    <t>OH_5950</t>
  </si>
  <si>
    <t>63 - 69 Kingsland Road Bristol BS2 0QX</t>
  </si>
  <si>
    <t>OH_5954</t>
  </si>
  <si>
    <t>17 West Street St Philips Bristol BS2 0DF</t>
  </si>
  <si>
    <t>OH_5955</t>
  </si>
  <si>
    <t>52 Park Street City Centre Bristol BS1 5JN</t>
  </si>
  <si>
    <t>OH_5969</t>
  </si>
  <si>
    <t>The Jamaica Inn 2 - 4 Grosvenor Road Bristol BS2 8XW</t>
  </si>
  <si>
    <t>Reserved matters 22/01665/M</t>
  </si>
  <si>
    <t>OH_5972</t>
  </si>
  <si>
    <t>Ground Floor 30 Midland Road Bristol BS2 0JY</t>
  </si>
  <si>
    <t>OH_5987</t>
  </si>
  <si>
    <t>32B Ashley Road Bristol BS6 5NP</t>
  </si>
  <si>
    <t>OH_5988</t>
  </si>
  <si>
    <t>Land Bounded By Redcliff Street, St Thomas Street And Three Queens Lane Redcliffe Bristol BS1 6LJ`</t>
  </si>
  <si>
    <t>OH_5989</t>
  </si>
  <si>
    <t>The Pineapple 37 St Georges Road Bristol BS1 5UU</t>
  </si>
  <si>
    <t>OH_5993</t>
  </si>
  <si>
    <t>48 Park Street City Centre Bristol BS1 5JG</t>
  </si>
  <si>
    <t>OH_5994</t>
  </si>
  <si>
    <t>1-2 Brandon Cottages Brandon Steep Bristol BS1 5XL</t>
  </si>
  <si>
    <t>OH_5995</t>
  </si>
  <si>
    <t>54 - 56 Park Street City Centre Bristol</t>
  </si>
  <si>
    <t>U10_5819</t>
  </si>
  <si>
    <t>Land And Buildings On The South Side Of Hepburn Road  Hepburn Road Bristol BS2 8UD</t>
  </si>
  <si>
    <t>U10_5979</t>
  </si>
  <si>
    <t>28-36 Wilder Street Bristol BS2 8QS</t>
  </si>
  <si>
    <t>U10_6287</t>
  </si>
  <si>
    <t>Land Next To 75 City Road Bristol BS2 8UQ</t>
  </si>
  <si>
    <t>U10_6312</t>
  </si>
  <si>
    <t>U10_6343</t>
  </si>
  <si>
    <t>3 Grosvenor Road Bristol BS2 8XD</t>
  </si>
  <si>
    <t>U10_6440</t>
  </si>
  <si>
    <t>Land At Corner Of Hope Chapel Hill And South Green Street  Bristol BS8 4NG</t>
  </si>
  <si>
    <t>Clifton</t>
  </si>
  <si>
    <t>U10_6441</t>
  </si>
  <si>
    <t>85 - 87 Stapleton Road Easton Bristol BS5 0QF</t>
  </si>
  <si>
    <t>U10_6448</t>
  </si>
  <si>
    <t>U10_6452</t>
  </si>
  <si>
    <t>16 Portland Square Bristol BS2 8SJ</t>
  </si>
  <si>
    <t>U10_6505</t>
  </si>
  <si>
    <t>Ground Floor Hamilton House 80 Stokes Croft Bristol BS1 3QY</t>
  </si>
  <si>
    <t>U10_6506</t>
  </si>
  <si>
    <t>Block C Fifth Floor Hamilton House 80 Stokes Croft Bristol BS1 3QY</t>
  </si>
  <si>
    <t>U10_6507</t>
  </si>
  <si>
    <t>Block C Fourth Floors Hamilton House 80 Stokes Croft Bristol BS1 3QY</t>
  </si>
  <si>
    <t>U10_6508</t>
  </si>
  <si>
    <t>Block B Fifth Floor Hamilton House 80 Stokes Croft Bristol BS1 3QY</t>
  </si>
  <si>
    <t>U10_6515</t>
  </si>
  <si>
    <t>104-106 Stokes Croft Bristol BS1 3RU</t>
  </si>
  <si>
    <t>U10_6516</t>
  </si>
  <si>
    <t>9 Hill Street City Centre Bristol BS1 5PU</t>
  </si>
  <si>
    <t>U10_6538</t>
  </si>
  <si>
    <t>14 Guinea Street Bristol BS1 6SX</t>
  </si>
  <si>
    <t>U10_6563</t>
  </si>
  <si>
    <t>Rear Of 6 Tyndalls Park Road Bristol BS8 1PY</t>
  </si>
  <si>
    <t>U10_6575</t>
  </si>
  <si>
    <t>Kenham House Wilder Street Bristol BS2 8PD</t>
  </si>
  <si>
    <t>U10_6589</t>
  </si>
  <si>
    <t>33 Old Market Street Bristol BS2 0HB</t>
  </si>
  <si>
    <t>U10_6603</t>
  </si>
  <si>
    <t>62 West Street St Philips Bristol BS2 0BL</t>
  </si>
  <si>
    <t>U10_6625</t>
  </si>
  <si>
    <t>13 St Georges Road Bristol BS1 5UU</t>
  </si>
  <si>
    <t>U10_6643</t>
  </si>
  <si>
    <t>39 Oldfield Road Bristol BS8 4QQ</t>
  </si>
  <si>
    <t>U10_6646</t>
  </si>
  <si>
    <t>The Christadelphian Hall Midland Road Bristol BS2 0JY</t>
  </si>
  <si>
    <t>U10_6654</t>
  </si>
  <si>
    <t>Former 25 Armoury Square Bristol BS5 0PT</t>
  </si>
  <si>
    <t>U10_6655</t>
  </si>
  <si>
    <t>12 Great George Street City Centre Bristol BS1 5RH</t>
  </si>
  <si>
    <t>U10_6689</t>
  </si>
  <si>
    <t>76 West Street St Philips Bristol BS2 0BW</t>
  </si>
  <si>
    <t>U10_6759</t>
  </si>
  <si>
    <t>Amelia Court Pipe Lane City Centre Bristol BS1 5AJ</t>
  </si>
  <si>
    <t>U10_6774</t>
  </si>
  <si>
    <t>2 Lower Ashley Road St Pauls Bristol BS2 9NP</t>
  </si>
  <si>
    <t>U10_6792</t>
  </si>
  <si>
    <t>U10_6795</t>
  </si>
  <si>
    <t>10 Tyndalls Park Road Bristol BS8 1PY</t>
  </si>
  <si>
    <t>U10_6809</t>
  </si>
  <si>
    <t>U10_6842</t>
  </si>
  <si>
    <t>8 Brunswick Square Bristol BS2 8PE</t>
  </si>
  <si>
    <t>U10_6869</t>
  </si>
  <si>
    <t>56 &amp; 56A Franklyn Street Bristol BS2 9LD</t>
  </si>
  <si>
    <t>U10_6873</t>
  </si>
  <si>
    <t>25 Great George Street City Centre Bristol BS1 5QT</t>
  </si>
  <si>
    <t>U10_6891</t>
  </si>
  <si>
    <t>Air Space Between 30 - 38 &amp; 42 - 46 Baldwin Street Bristol BS1 1NR</t>
  </si>
  <si>
    <t>U10_6894</t>
  </si>
  <si>
    <t>17 Midland Road Bristol BS2 0JT</t>
  </si>
  <si>
    <t>U10_6921</t>
  </si>
  <si>
    <t>95 Stokes Croft Bristol BS1 3RD</t>
  </si>
  <si>
    <t>U10_6923</t>
  </si>
  <si>
    <t>4 Queen Square Bristol BS1 4JQ</t>
  </si>
  <si>
    <t>U10_6928</t>
  </si>
  <si>
    <t>Atticus House West Street St Philips Bristol BS2 0DF</t>
  </si>
  <si>
    <t>U10_6930</t>
  </si>
  <si>
    <t>59 - 67 West Street St Philips Bristol BS2 0GY</t>
  </si>
  <si>
    <t>U10_6936</t>
  </si>
  <si>
    <t>Land To Rear Of 9 Priory Road Clifton Bristol BS8 1TU</t>
  </si>
  <si>
    <t>U10_6937</t>
  </si>
  <si>
    <t>Units 1 And 2 Purifier House Lime Kiln Road Bristol BS1 5AU</t>
  </si>
  <si>
    <t>U10_6939</t>
  </si>
  <si>
    <t>40 - 41 Old Market Street Bristol BS2 0EZ</t>
  </si>
  <si>
    <t>O10_1459</t>
  </si>
  <si>
    <t>The Former Bell Public House 7 Prewett Street Bristol BS1 6PB</t>
  </si>
  <si>
    <t>O10_593C</t>
  </si>
  <si>
    <t>Land At Wapping Wharf Wapping Road Bristol</t>
  </si>
  <si>
    <t>BSA0502</t>
  </si>
  <si>
    <t>Glenside Campus, Blackberry Hill, Fishponds</t>
  </si>
  <si>
    <t>Frome Vale</t>
  </si>
  <si>
    <t>BSA0513</t>
  </si>
  <si>
    <t>Garage site, Woodland Way, Chester Park / Hillfields</t>
  </si>
  <si>
    <t>Hillfields</t>
  </si>
  <si>
    <t>BSA0906</t>
  </si>
  <si>
    <t>Car Sales site at 62-74 Bell Hill Road, St George</t>
  </si>
  <si>
    <t>St George Central</t>
  </si>
  <si>
    <t>BSA0907</t>
  </si>
  <si>
    <t>47 - 49 Summerhill Road, St George</t>
  </si>
  <si>
    <t>BDA1201</t>
  </si>
  <si>
    <t>16-20 Fishponds Road, Easton</t>
  </si>
  <si>
    <t>Easton</t>
  </si>
  <si>
    <t>BDA1301</t>
  </si>
  <si>
    <t>Stapleton Cricket Club</t>
  </si>
  <si>
    <t>Eastville</t>
  </si>
  <si>
    <t>BDA1302</t>
  </si>
  <si>
    <t>Land south of Rose Green Close, Eastville</t>
  </si>
  <si>
    <t>BDA1303</t>
  </si>
  <si>
    <t>Land at Hendys Yard, Lower Grove Road</t>
  </si>
  <si>
    <t>BDA1304</t>
  </si>
  <si>
    <t>Land to the rear of Rose Green Road, Eastville</t>
  </si>
  <si>
    <t>BDA1305</t>
  </si>
  <si>
    <t>525 Stapleton Road, Fishponds</t>
  </si>
  <si>
    <t>BDA1501</t>
  </si>
  <si>
    <t>Land at College Road, Fishponds</t>
  </si>
  <si>
    <t>BDA1901</t>
  </si>
  <si>
    <t>Land at the corner of Lodge Causeway / Berkeley Road, Fishponds</t>
  </si>
  <si>
    <t>BDA2301</t>
  </si>
  <si>
    <t>Land to the south of Warwick Road / Oxford Place, Easton</t>
  </si>
  <si>
    <t>BDA2302</t>
  </si>
  <si>
    <t>Former Barton Hill Nursery School, Queen Ann Road, St Philips</t>
  </si>
  <si>
    <t>BDA2601</t>
  </si>
  <si>
    <t>Land at Two Mile Hill Road / Charlton Road, St George</t>
  </si>
  <si>
    <t>BDA2602</t>
  </si>
  <si>
    <t>81-83 Two Mile Hill Road, St George</t>
  </si>
  <si>
    <t>BDA2603</t>
  </si>
  <si>
    <t>Land at Two Mile Hill Road / Waters Road, St George</t>
  </si>
  <si>
    <t>BDA2605</t>
  </si>
  <si>
    <t>Land at Broad Road / Lodge Road, St George</t>
  </si>
  <si>
    <t>BDA2702</t>
  </si>
  <si>
    <t>Land at corner of Bryants Hill and Furber Road, St George</t>
  </si>
  <si>
    <t>St George Troopers Hill</t>
  </si>
  <si>
    <t>BDA2703</t>
  </si>
  <si>
    <t>Land at Nags Head Hill, St George</t>
  </si>
  <si>
    <t>BDA2801</t>
  </si>
  <si>
    <t>Land to the south of Blackswarth Road, Avonview</t>
  </si>
  <si>
    <t>St George West</t>
  </si>
  <si>
    <t>BDA2802</t>
  </si>
  <si>
    <t>Part of Soaphouse Industrial Estate, Howard St</t>
  </si>
  <si>
    <t>BDA2803</t>
  </si>
  <si>
    <t>222-232 Church Road, St. George</t>
  </si>
  <si>
    <t>DS6</t>
  </si>
  <si>
    <t>DS7</t>
  </si>
  <si>
    <t>Central Fishponds</t>
  </si>
  <si>
    <t>O10_1228</t>
  </si>
  <si>
    <t>Former Chocolate Factory Greenbank Road Easton Bristol BS5 6EL</t>
  </si>
  <si>
    <t>O10_1278</t>
  </si>
  <si>
    <t>20-34 Lyppiatt Road Bristol BS5 9HR</t>
  </si>
  <si>
    <t>O10_1406</t>
  </si>
  <si>
    <t>Blackberry Hill Hospital Manor Road Fishponds Bristol BS16 2EW</t>
  </si>
  <si>
    <t>O10_1422</t>
  </si>
  <si>
    <t>Strachan And Henshaw Building Foundry Lane Bristol BS5 7UZ</t>
  </si>
  <si>
    <t>O10_1424</t>
  </si>
  <si>
    <t>Oldbury Court Community Association Delabere Avenue Bristol BS16 2ND</t>
  </si>
  <si>
    <t>O10_1446</t>
  </si>
  <si>
    <t>Land Adjacent To Argyle Morley United Reformed Church Whitefield Road Bristol BS5 7TZ</t>
  </si>
  <si>
    <t>O10_1449</t>
  </si>
  <si>
    <t>Land At 298 Soundwell Road Bristol</t>
  </si>
  <si>
    <t>O10_1453</t>
  </si>
  <si>
    <t>414 Speedwell Road Bristol BS15 1ES</t>
  </si>
  <si>
    <t>O10_1468</t>
  </si>
  <si>
    <t>Adjacent To 1 Lodge Road Bristol BS15 1LD</t>
  </si>
  <si>
    <t>O10_1475</t>
  </si>
  <si>
    <t>Cedar House Blackberry Hill Hospital Manor Road Fishponds Bristol BS16 2EW</t>
  </si>
  <si>
    <t>O10_1518</t>
  </si>
  <si>
    <t>The Mill Youth Centre  Lower Ashley Road Easton Bristol BS5 0YJ</t>
  </si>
  <si>
    <t>O10_1521</t>
  </si>
  <si>
    <t>47 - 49 Summerhill Road Bristol BS5 8HQ</t>
  </si>
  <si>
    <t>O10_940</t>
  </si>
  <si>
    <t>Redfield Post Office Chalks Road Bristol BS5 9EW</t>
  </si>
  <si>
    <t>Reserved matters 07/00677/M</t>
  </si>
  <si>
    <t>OH_5355</t>
  </si>
  <si>
    <t>493B Stapleton Road Eastville Bristol BS5 6PQ</t>
  </si>
  <si>
    <t>OH_5410</t>
  </si>
  <si>
    <t>12 Pound Drive Bristol BS16 2EG</t>
  </si>
  <si>
    <t>OH_5502</t>
  </si>
  <si>
    <t>The Worlds End 157 Clouds Hill Road Bristol BS5 7LH</t>
  </si>
  <si>
    <t>OH_5768</t>
  </si>
  <si>
    <t>18 Grove Road Fishponds Bristol BS16 2BH</t>
  </si>
  <si>
    <t>OH_5788</t>
  </si>
  <si>
    <t>12 Duncombe Road Bristol BS15 1EL</t>
  </si>
  <si>
    <t>OH_5824</t>
  </si>
  <si>
    <t>152 Fishponds Road Eastville Bristol BS5 6PT</t>
  </si>
  <si>
    <t>OH_5837</t>
  </si>
  <si>
    <t>26 Coronation Avenue Bristol BS16 3TS</t>
  </si>
  <si>
    <t>OH_5849</t>
  </si>
  <si>
    <t>187 Whitehall Road Bristol BS5 9BJ</t>
  </si>
  <si>
    <t>OH_5854</t>
  </si>
  <si>
    <t>Lord Nelson Aiken Street Bristol BS5 9TG</t>
  </si>
  <si>
    <t>OH_5855</t>
  </si>
  <si>
    <t>13 Pound Drive Bristol BS16 2EG</t>
  </si>
  <si>
    <t>OH_5867</t>
  </si>
  <si>
    <t>102 Fir Tree Lane Bristol BS5 8BJ</t>
  </si>
  <si>
    <t>OH_5882</t>
  </si>
  <si>
    <t>61 Cecil Avenue Bristol BS5 7SE</t>
  </si>
  <si>
    <t>OH_5914</t>
  </si>
  <si>
    <t>106 Feeder Road Bristol BS2 0UB</t>
  </si>
  <si>
    <t>OH_5916</t>
  </si>
  <si>
    <t>19 Nags Head Hill Bristol BS5 8LN</t>
  </si>
  <si>
    <t>OH_5917</t>
  </si>
  <si>
    <t>63 Staple Hill Road Bristol BS16 5AB</t>
  </si>
  <si>
    <t>OH_5935</t>
  </si>
  <si>
    <t>26 Chester Park Road Bristol BS16 3RQ</t>
  </si>
  <si>
    <t>OH_5936</t>
  </si>
  <si>
    <t>81 - 83 Bell Hill Road Bristol BS5 7LY</t>
  </si>
  <si>
    <t>OH_5952</t>
  </si>
  <si>
    <t>468 Soundwell Road Bristol BS15 1JU</t>
  </si>
  <si>
    <t>OH_5970</t>
  </si>
  <si>
    <t>41 Kennard Rise Bristol BS15 8AF</t>
  </si>
  <si>
    <t>OH_5973</t>
  </si>
  <si>
    <t>201 Two Mile Hill Road Bristol BS15 1AZ</t>
  </si>
  <si>
    <t>OH_5976</t>
  </si>
  <si>
    <t>271 Whitehall Road Bristol BS5 7BH</t>
  </si>
  <si>
    <t>OH_5996</t>
  </si>
  <si>
    <t>133 - 135 Hayward Road Bristol BS5 9PY</t>
  </si>
  <si>
    <t>OH_5997</t>
  </si>
  <si>
    <t>9 Roman Road Easton Bristol BS5 6DH</t>
  </si>
  <si>
    <t>OH_5998</t>
  </si>
  <si>
    <t>96 Clouds Hill Road Bristol BS5 7LF</t>
  </si>
  <si>
    <t>OH_6011</t>
  </si>
  <si>
    <t>185 Whitehall Road Bristol BS5 9BJ</t>
  </si>
  <si>
    <t>OH_6018</t>
  </si>
  <si>
    <t>23 Bexley Road Bristol BS16 3SS</t>
  </si>
  <si>
    <t>OH_8145</t>
  </si>
  <si>
    <t>The Elms House Park Road Stapleton Bristol BS16 1AA</t>
  </si>
  <si>
    <t>U10_0895</t>
  </si>
  <si>
    <t>Land at 53 Lewington Road, Fishponds</t>
  </si>
  <si>
    <t>U10_2645</t>
  </si>
  <si>
    <t>Land to the rear of 243 Dundridge Lane St George Bristol  BS5 8SU</t>
  </si>
  <si>
    <t>U10_4032</t>
  </si>
  <si>
    <t>137-145 Two Mile Hill Road Bristol BS15 1BH</t>
  </si>
  <si>
    <t>U10_4133</t>
  </si>
  <si>
    <t>Adj. 65 Mayfield Park South Bristol BS16 3NF</t>
  </si>
  <si>
    <t>U10_4147</t>
  </si>
  <si>
    <t>R/O 149  - 155 Church Road Redfield Bristol BS5 9LA</t>
  </si>
  <si>
    <t>U10_4459</t>
  </si>
  <si>
    <t>land adj. 21 Dundridge Lane Bristol BS5 8SE</t>
  </si>
  <si>
    <t>U10_4571</t>
  </si>
  <si>
    <t>Stoke Cliffe Mews (Land Adjacent Masonic Hall) Park Road Stapleton Bristol</t>
  </si>
  <si>
    <t>U10_4673</t>
  </si>
  <si>
    <t>Former 280-286 Whitehall Road Bristol BS5 7BL</t>
  </si>
  <si>
    <t>U10_4865</t>
  </si>
  <si>
    <t>R/O The Redfield Inn 117 - 119 Church Road And 121 Church Road Redfield Bristol BS5 9JR</t>
  </si>
  <si>
    <t>U10_4888</t>
  </si>
  <si>
    <t>Adj. 30 Abingdon Road Bristol BS16 3NY</t>
  </si>
  <si>
    <t>U10_5065</t>
  </si>
  <si>
    <t>Land Adjacent To 34 Glendare Street Bristol BS5 9SG</t>
  </si>
  <si>
    <t>U10_5330</t>
  </si>
  <si>
    <t>R/O 82 Holly Lodge Road Bristol BS5 7UD</t>
  </si>
  <si>
    <t>U10_5373</t>
  </si>
  <si>
    <t>Raj Mahaj 6 - 10 Frome Valley Road Bristol BS16 1HD</t>
  </si>
  <si>
    <t>U10_5534</t>
  </si>
  <si>
    <t>Land adj. 58 - 62 Belle Vue Road Easton Bristol BS5 6DP</t>
  </si>
  <si>
    <t>U10_5566</t>
  </si>
  <si>
    <t>95A Chaplin Road Bristol BS5 0LB</t>
  </si>
  <si>
    <t>U10_5668</t>
  </si>
  <si>
    <t>Reor of 291 Stapleton Road Easton Bristol BS5 0NH</t>
  </si>
  <si>
    <t>U10_5671</t>
  </si>
  <si>
    <t>Land adjacent 2 Walton Street Bristol BS5 0JG</t>
  </si>
  <si>
    <t>U10_5696</t>
  </si>
  <si>
    <t>Land adj. 79 Victoria Parade Bristol BS5 9EA</t>
  </si>
  <si>
    <t>U10_5780</t>
  </si>
  <si>
    <t>Land at rear off 12 Selbrooke Crescent Bristol BS16 2PX</t>
  </si>
  <si>
    <t>U10_5791</t>
  </si>
  <si>
    <t>East Garages East Park Bristol</t>
  </si>
  <si>
    <t>U10_5835</t>
  </si>
  <si>
    <t>Land To Rear Of 1 Holdenhurst Road Bristol BS15 1HL</t>
  </si>
  <si>
    <t>U10_5871</t>
  </si>
  <si>
    <t>13 Park Avenue Eastville Bristol BS5 6QL</t>
  </si>
  <si>
    <t>U10_5897</t>
  </si>
  <si>
    <t>Land at rear off 160 Whiteway Road Bristol BS5 7RA</t>
  </si>
  <si>
    <t>U10_5963</t>
  </si>
  <si>
    <t>Land Adjac To 90 Selbrooke Crescent Bristol BS16 2PR</t>
  </si>
  <si>
    <t>U10_5967</t>
  </si>
  <si>
    <t>Land adj. 15 Dominion Road Bristol BS16 3EP</t>
  </si>
  <si>
    <t>U10_6003</t>
  </si>
  <si>
    <t>Land adj. 53 Nibletts Hill Bristol BS5 8TP</t>
  </si>
  <si>
    <t>U10_6035</t>
  </si>
  <si>
    <t>129 &amp; 131 Speedwell Road Bristol BS5 7SP</t>
  </si>
  <si>
    <t>U10_6068</t>
  </si>
  <si>
    <t>Land Adjacent To 34 Parnall Road Bristol BS16 3JG</t>
  </si>
  <si>
    <t>U10_6074</t>
  </si>
  <si>
    <t>Land And Garage To The Rear 63 Station Avenue Bristol BS16 2DU</t>
  </si>
  <si>
    <t>U10_6084</t>
  </si>
  <si>
    <t>Land rear of 308 - 312 Lodge Causeway Bristol BS16 3RD</t>
  </si>
  <si>
    <t>U10_6103</t>
  </si>
  <si>
    <t>156 Park Road Stapleton Bristol BS16 1DW</t>
  </si>
  <si>
    <t>U10_6105</t>
  </si>
  <si>
    <t>Former Elizabeth Shaw Chocolate Factory Part Of Ground Floor And First Floor Of Reception Building (Block C) Greenbank Road Bristol BS5 6EL</t>
  </si>
  <si>
    <t>U10_6125</t>
  </si>
  <si>
    <t>Garages West Of Avalon Road Bristol</t>
  </si>
  <si>
    <t>U10_6139</t>
  </si>
  <si>
    <t>52 Russell Road Speedwell Bristol BS16 3PH</t>
  </si>
  <si>
    <t>U10_6141</t>
  </si>
  <si>
    <t>439 Stapleton Road Easton Bristol BS5 6NA</t>
  </si>
  <si>
    <t>U10_6174</t>
  </si>
  <si>
    <t>10 Embassy Road Bristol BS5 7EB</t>
  </si>
  <si>
    <t>U10_6192</t>
  </si>
  <si>
    <t>12 Robertson Road Bristol BS5 6JY</t>
  </si>
  <si>
    <t>U10_6213</t>
  </si>
  <si>
    <t>753B Fishponds Road Fishponds Bristol BS16 3UP</t>
  </si>
  <si>
    <t>U10_6242</t>
  </si>
  <si>
    <t>Land adj. 29 Kimberley Road Bristol BS16 5AE</t>
  </si>
  <si>
    <t>U10_6267</t>
  </si>
  <si>
    <t>112 Greenbank Road Easton Bristol BS5 6HL</t>
  </si>
  <si>
    <t>U10_6273</t>
  </si>
  <si>
    <t>Land To Rear Of 342 Church Road St George Bristol BS5 8AJ</t>
  </si>
  <si>
    <t>U10_6274</t>
  </si>
  <si>
    <t>1B Woodbine Road Bristol BS5 9AJ</t>
  </si>
  <si>
    <t>U10_6296</t>
  </si>
  <si>
    <t>16 Woodcote Road Bristol BS16 4DE</t>
  </si>
  <si>
    <t>U10_6298</t>
  </si>
  <si>
    <t>180 Speedwell Road Bristol BS5 7SU</t>
  </si>
  <si>
    <t>U10_6306</t>
  </si>
  <si>
    <t>57 Nibletts Hill Bristol BS5 8TP</t>
  </si>
  <si>
    <t>U10_6328</t>
  </si>
  <si>
    <t>20 Fir Tree Lane Bristol BS5 8TZ</t>
  </si>
  <si>
    <t>U10_6330</t>
  </si>
  <si>
    <t>U10_6354</t>
  </si>
  <si>
    <t>19 Lambrook Road Bristol BS16 2HA</t>
  </si>
  <si>
    <t>U10_6376</t>
  </si>
  <si>
    <t>Advertising Corner Of Air Balloon Road Hillside Road Bristol BS5 8LB</t>
  </si>
  <si>
    <t>U10_6393</t>
  </si>
  <si>
    <t>19 Bourne Close Bristol BS15 8AY</t>
  </si>
  <si>
    <t>U10_6436</t>
  </si>
  <si>
    <t>145 Staple Hill Road Bristol BS16 5AG</t>
  </si>
  <si>
    <t>U10_6451</t>
  </si>
  <si>
    <t>41 Troopers Hill Road Bristol BS5 8BW</t>
  </si>
  <si>
    <t>U10_6455</t>
  </si>
  <si>
    <t>Land To Rear 67 Bryants Hill Bristol BS5 8QZ</t>
  </si>
  <si>
    <t>U10_6466</t>
  </si>
  <si>
    <t>114 Moorlands Road Fishponds Bristol  BS16 3LQ</t>
  </si>
  <si>
    <t>U10_6468</t>
  </si>
  <si>
    <t>278-282 Church Road(Land To The Rear Of 278 To 282) St George Bristol BS5 8AH</t>
  </si>
  <si>
    <t>U10_6474</t>
  </si>
  <si>
    <t>U10_6499</t>
  </si>
  <si>
    <t>64 Britannia Road Easton Bristol BS5 6DA</t>
  </si>
  <si>
    <t>U10_6502</t>
  </si>
  <si>
    <t>81 Kingsway Avenue Bristol BS5 7PY</t>
  </si>
  <si>
    <t>U10_6518</t>
  </si>
  <si>
    <t>101 Clouds Hill Road Bristol BS5 7LG</t>
  </si>
  <si>
    <t>U10_6520</t>
  </si>
  <si>
    <t>West Garages East Park Bristol BS5 6YF</t>
  </si>
  <si>
    <t>U10_6524</t>
  </si>
  <si>
    <t>1 Lodge Hill Bristol BS15 1LL</t>
  </si>
  <si>
    <t>U10_6529</t>
  </si>
  <si>
    <t>151 Filwood Road Bristol BS16 3SD</t>
  </si>
  <si>
    <t>U10_6530</t>
  </si>
  <si>
    <t>Land Adj To 1 Rose Green Greenbank Road Easton Bristol BS5 6HS</t>
  </si>
  <si>
    <t>U10_6531</t>
  </si>
  <si>
    <t>Forecourt Motors Hillfields Avenue Bristol BS16 4JW</t>
  </si>
  <si>
    <t>U10_6532</t>
  </si>
  <si>
    <t>189 Whitehall Road Bristol BS5 9BJ</t>
  </si>
  <si>
    <t>U10_6536</t>
  </si>
  <si>
    <t>U10_6539</t>
  </si>
  <si>
    <t>Old Stables Felix Road Bristol</t>
  </si>
  <si>
    <t>U10_6559</t>
  </si>
  <si>
    <t>110 Oldbury Court Road Bristol BS16 2JQ</t>
  </si>
  <si>
    <t>U10_6560</t>
  </si>
  <si>
    <t>66 Holmes Hill Road Bristol BS5 7JS</t>
  </si>
  <si>
    <t>U10_6579</t>
  </si>
  <si>
    <t>Rear Of 225  - 227 Hillside Road Bristol BS5 7PU</t>
  </si>
  <si>
    <t>U10_6585</t>
  </si>
  <si>
    <t>97 Nags Head Hill Bristol BS5 8QN</t>
  </si>
  <si>
    <t>U10_6594</t>
  </si>
  <si>
    <t>80 Beechen Drive Bristol BS16 4BY</t>
  </si>
  <si>
    <t>U10_6604</t>
  </si>
  <si>
    <t>11 Hilltop Gardens Bristol BS5 8LG</t>
  </si>
  <si>
    <t>U10_6612</t>
  </si>
  <si>
    <t>46 Heath Street Bristol BS5 6SW</t>
  </si>
  <si>
    <t>U10_6614</t>
  </si>
  <si>
    <t>2 Foxcroft Road Bristol BS5 7AQ</t>
  </si>
  <si>
    <t>U10_6623</t>
  </si>
  <si>
    <t>Whitelodge Care Home  101 Downend Road Fishponds Bristol BS16 5BD</t>
  </si>
  <si>
    <t>U10_6627</t>
  </si>
  <si>
    <t>140 Ridgeway Road Bristol BS16 3EG</t>
  </si>
  <si>
    <t>U10_6628</t>
  </si>
  <si>
    <t>U10_6644</t>
  </si>
  <si>
    <t>200 Lodge Causeway Bristol BS16 3QQ</t>
  </si>
  <si>
    <t>U10_6656</t>
  </si>
  <si>
    <t>U10_6673</t>
  </si>
  <si>
    <t>U10_6677</t>
  </si>
  <si>
    <t>134 - 136 Fishponds Road Eastville Bristol BS5 6PP</t>
  </si>
  <si>
    <t>U10_6700</t>
  </si>
  <si>
    <t>56 Charlton Road St George Bristol BS15 1HB</t>
  </si>
  <si>
    <t>U10_6712</t>
  </si>
  <si>
    <t>3 The Greenway Bristol BS16 4EZ</t>
  </si>
  <si>
    <t>U10_6716</t>
  </si>
  <si>
    <t>268 Church Road St George Bristol BS5 8AF</t>
  </si>
  <si>
    <t>U10_6720</t>
  </si>
  <si>
    <t>Land Adjacent/Rear Of 82A Kingsway Bristol BS5 8NF</t>
  </si>
  <si>
    <t>U10_6726</t>
  </si>
  <si>
    <t>34 Beachgrove Road Bristol BS16 4AS</t>
  </si>
  <si>
    <t>U10_6744</t>
  </si>
  <si>
    <t>Evangel Mission  King Street St George Bristol BS15 1DL</t>
  </si>
  <si>
    <t>U10_6747</t>
  </si>
  <si>
    <t>U10_6751</t>
  </si>
  <si>
    <t>43 Berkeley Road Speedwell Bristol BS16 3NA</t>
  </si>
  <si>
    <t>U10_6755</t>
  </si>
  <si>
    <t>Land Adjacent To 2 Belfry Alley Bristol BS5 7FT</t>
  </si>
  <si>
    <t>U10_6758</t>
  </si>
  <si>
    <t>51 Clouds Hill Road Bristol BS5 7LE</t>
  </si>
  <si>
    <t>U10_6764</t>
  </si>
  <si>
    <t>109 - 113 Fishponds Road Eastville Bristol BS5 6PN</t>
  </si>
  <si>
    <t>U10_6765</t>
  </si>
  <si>
    <t>U10_6779</t>
  </si>
  <si>
    <t>335 - 337 Two Mile Hill Road Bristol BS15 1AN</t>
  </si>
  <si>
    <t>U10_6783</t>
  </si>
  <si>
    <t>537 Stapleton Road Eastville Bristol BS5 6PE</t>
  </si>
  <si>
    <t>U10_6790</t>
  </si>
  <si>
    <t>1 Burchells Avenue Bristol BS15 1DN</t>
  </si>
  <si>
    <t>U10_6797</t>
  </si>
  <si>
    <t>1 Brook Lane Stapleton Bristol BS16 1EA</t>
  </si>
  <si>
    <t>U10_6798</t>
  </si>
  <si>
    <t>269 Lodge Causeway Bristol BS16 3RA</t>
  </si>
  <si>
    <t>U10_6802</t>
  </si>
  <si>
    <t>22 Lambrook Road Bristol BS16 2EZ</t>
  </si>
  <si>
    <t>U10_6805</t>
  </si>
  <si>
    <t>220 Kingsway Bristol BS5 8NS</t>
  </si>
  <si>
    <t>U10_6820</t>
  </si>
  <si>
    <t>Land Next To 97 Clouds Hill Road Bristol BS5 7HH</t>
  </si>
  <si>
    <t>U10_6823</t>
  </si>
  <si>
    <t>16 Kynges Mill Close Bristol BS16 1JL</t>
  </si>
  <si>
    <t>U10_6830</t>
  </si>
  <si>
    <t>231 Lodge Causeway Bristol BS16 3RA</t>
  </si>
  <si>
    <t>U10_6834</t>
  </si>
  <si>
    <t>90 - 92 Vicarage Road Easton Bristol BS5 9AF</t>
  </si>
  <si>
    <t>U10_6857</t>
  </si>
  <si>
    <t>42 Verrier Road Bristol BS5 9LQ</t>
  </si>
  <si>
    <t>U10_6865</t>
  </si>
  <si>
    <t>123 Downend Road Fishponds Bristol BS16 5BE</t>
  </si>
  <si>
    <t>U10_6871</t>
  </si>
  <si>
    <t>Ground Floor 44 Staple Hill Road Bristol BS16 5BS</t>
  </si>
  <si>
    <t>U10_6874</t>
  </si>
  <si>
    <t>Land At Rear 250 Charlton Road St George Bristol BS15 1LX</t>
  </si>
  <si>
    <t>U10_6903</t>
  </si>
  <si>
    <t>127 Kingsway Bristol BS5 8NQ</t>
  </si>
  <si>
    <t>U10_6907</t>
  </si>
  <si>
    <t>Martins Hire Grindell Road Bristol BS5 9PG</t>
  </si>
  <si>
    <t>U10_6912</t>
  </si>
  <si>
    <t>11 Everest Road Bristol BS16 2BX</t>
  </si>
  <si>
    <t>U10_6915</t>
  </si>
  <si>
    <t>234 Frenchay Park Road Bristol BS16 1LD</t>
  </si>
  <si>
    <t>U10_6916</t>
  </si>
  <si>
    <t>Land To Rear Of Gloucester Street And Herbert Crescent Bristol BS5 6QB</t>
  </si>
  <si>
    <t>U10_6918</t>
  </si>
  <si>
    <t>152 Avonvale Road Bristol BS5 9RX</t>
  </si>
  <si>
    <t>U10_6919</t>
  </si>
  <si>
    <t>194 Speedwell Road Bristol BS5 7SU</t>
  </si>
  <si>
    <t>U10_6935</t>
  </si>
  <si>
    <t>7 Crown Hill Bristol BS5 7JL</t>
  </si>
  <si>
    <t>U10_6899</t>
  </si>
  <si>
    <t>Land Of Former 254 To 256 Two Mile Hill Road Bristol BS15 1BA</t>
  </si>
  <si>
    <t>U10_6924</t>
  </si>
  <si>
    <t>262 Stapleton Road Easton Bristol BS5 0NP</t>
  </si>
  <si>
    <t>BSA0103</t>
  </si>
  <si>
    <t>Land to the west and south-west of Deering Close, Lawrence Weston</t>
  </si>
  <si>
    <t>Avonmouth &amp; Lawrence Weston</t>
  </si>
  <si>
    <t>BSA0111</t>
  </si>
  <si>
    <t>Land off Ermine Way, Shirehampton</t>
  </si>
  <si>
    <t>BSA0212</t>
  </si>
  <si>
    <t>19-21 Pen Park Road, Southmead</t>
  </si>
  <si>
    <t>Southmead</t>
  </si>
  <si>
    <t>BSA0302</t>
  </si>
  <si>
    <t>Coombe House Elderly Persons' Home, Westbury-on-Trym</t>
  </si>
  <si>
    <t>Westbury-on-Trym &amp; Henleaze</t>
  </si>
  <si>
    <t>BSA0404</t>
  </si>
  <si>
    <t>BT Depot, Filton Road, Horfield</t>
  </si>
  <si>
    <t>Horfield</t>
  </si>
  <si>
    <t>BDA0103</t>
  </si>
  <si>
    <t>Land at Cheltenham Road / Bath Buildings, Montpelier</t>
  </si>
  <si>
    <t>BDA0401</t>
  </si>
  <si>
    <t>Land at Gloucester Road / Merton Road, Horfield</t>
  </si>
  <si>
    <t>Bishopston &amp; Ashley Down</t>
  </si>
  <si>
    <t>BDA0901</t>
  </si>
  <si>
    <t>2-16 Clifton Down Road</t>
  </si>
  <si>
    <t>BDA1001</t>
  </si>
  <si>
    <t>Land west of Hampton Lane, Clifton Down</t>
  </si>
  <si>
    <t>Clifton Down</t>
  </si>
  <si>
    <t>BDA1002</t>
  </si>
  <si>
    <t>Land at Whiteladies Gate, Clifton Down</t>
  </si>
  <si>
    <t>BDA1003</t>
  </si>
  <si>
    <t>Land adjacent Alma Vale Road and Alma Court</t>
  </si>
  <si>
    <t>BDA1004</t>
  </si>
  <si>
    <t>Barley House, Oakfield Grove</t>
  </si>
  <si>
    <t>BDA1101</t>
  </si>
  <si>
    <t>Land at Gibson Road</t>
  </si>
  <si>
    <t>Cotham</t>
  </si>
  <si>
    <t>BDA1102</t>
  </si>
  <si>
    <t>Land at Sydenham Lane</t>
  </si>
  <si>
    <t>BDA1702</t>
  </si>
  <si>
    <t>14 Wyck Beck Road, Brentry</t>
  </si>
  <si>
    <t>Henbury &amp; Brentry</t>
  </si>
  <si>
    <t>BDA2001</t>
  </si>
  <si>
    <t>3 Kelston Road</t>
  </si>
  <si>
    <t>BDA2002</t>
  </si>
  <si>
    <t>272-276 and 290-298 Southmead Road</t>
  </si>
  <si>
    <t>BDA2401</t>
  </si>
  <si>
    <t>Bridge Farm, Land at South Hayes, Lockleaze</t>
  </si>
  <si>
    <t>Lockleaze</t>
  </si>
  <si>
    <t>BDA2501</t>
  </si>
  <si>
    <t>33 Zetland Road,</t>
  </si>
  <si>
    <t>Redland</t>
  </si>
  <si>
    <t>BDA2502</t>
  </si>
  <si>
    <t>Land at Cossins Road, Redland</t>
  </si>
  <si>
    <t>BDA2901</t>
  </si>
  <si>
    <t>Land at Lanercost Road</t>
  </si>
  <si>
    <t>BDA2902</t>
  </si>
  <si>
    <t>Works at Felstead Rd</t>
  </si>
  <si>
    <t>BDA3201</t>
  </si>
  <si>
    <t>Land at Sanctuary Gardens, Sneyd Park</t>
  </si>
  <si>
    <t>Stoke Bishop</t>
  </si>
  <si>
    <t>BDA3301</t>
  </si>
  <si>
    <t>Former St Ursula's Academy, Brecon Road, Westbury-on-Trym</t>
  </si>
  <si>
    <t>DS13</t>
  </si>
  <si>
    <t>DS14</t>
  </si>
  <si>
    <t>Central Southmead</t>
  </si>
  <si>
    <t>O10_1127</t>
  </si>
  <si>
    <t>The Harbour Centre  100 Gloucester Road Avonmouth Bristol BS11 9AQ</t>
  </si>
  <si>
    <t>O10_1172</t>
  </si>
  <si>
    <t>Former Avonmouth Bus Depot Avonmouth Road Bristol BS11 9LP</t>
  </si>
  <si>
    <t>O10_1299</t>
  </si>
  <si>
    <t>Queen Victoria House Redland Hill Bristol BS6 6US</t>
  </si>
  <si>
    <t>O10_1325</t>
  </si>
  <si>
    <t>Somerset House 18 Canynge Road Bristol BS8 3JX</t>
  </si>
  <si>
    <t>O10_1329</t>
  </si>
  <si>
    <t>Land To Rear 49 - 95 Kings Weston Avenue Bristol</t>
  </si>
  <si>
    <t>O10_1368</t>
  </si>
  <si>
    <t>Kings Weston Reservoir Tufton Avenue Bristol</t>
  </si>
  <si>
    <t>O10_1372</t>
  </si>
  <si>
    <t>Brunel House City Of Bristol College College Road Bishopston Bristol</t>
  </si>
  <si>
    <t>O10_1381</t>
  </si>
  <si>
    <t>Former Dumail Primary School Land Dunmail Road Bristol</t>
  </si>
  <si>
    <t>O10_1382</t>
  </si>
  <si>
    <t>Land And Buildings At Ashley Grove Road Bristol</t>
  </si>
  <si>
    <t>Reserved matters 17/06049/M</t>
  </si>
  <si>
    <t>O10_1411</t>
  </si>
  <si>
    <t>Redland High School Redland Court Road Bristol BS6 7EF</t>
  </si>
  <si>
    <t>O10_1415</t>
  </si>
  <si>
    <t>Long Cross Inn , Holly House And Rockwell Elderly Mentally Infirm Peoples Home Corbet Close Bristol BS11 0TA</t>
  </si>
  <si>
    <t>O10_1426</t>
  </si>
  <si>
    <t>Open Space Henacre Road Bristol</t>
  </si>
  <si>
    <t>O10_1444</t>
  </si>
  <si>
    <t>YardArts 17 - 29 Lower Ashley Road St Pauls Bristol BS2 9QA</t>
  </si>
  <si>
    <t>O10_1464</t>
  </si>
  <si>
    <t>Former Lawrence Weston Secondary School Stile Acres Bristol BS11 0QA</t>
  </si>
  <si>
    <t>O10_1465</t>
  </si>
  <si>
    <t>St Peters Elderly Persons Home &amp; 45 Bishopthorpe Road Bristol BS10 5AB</t>
  </si>
  <si>
    <t>O10_1466</t>
  </si>
  <si>
    <t>Land Adjacent To 16 Oakhanger Drive Bristol BS11 0RJ</t>
  </si>
  <si>
    <t>O10_1467</t>
  </si>
  <si>
    <t>Land Adjacent To 14 Commonfield Road Bristol BS11 0RF</t>
  </si>
  <si>
    <t>O10_1470</t>
  </si>
  <si>
    <t>Land Adjacent To 41 Capel Road Bristol BS11 0RD</t>
  </si>
  <si>
    <t>O10_1471</t>
  </si>
  <si>
    <t>Land Between 21 &amp; 39 Capel Road Bristol BS11 0RD</t>
  </si>
  <si>
    <t>O10_1477</t>
  </si>
  <si>
    <t>Brentry House Knole Lane Bristol BS10 6GH</t>
  </si>
  <si>
    <t>O10_1479</t>
  </si>
  <si>
    <t>Land Between 20 To 34 Capel Road Bristol BS11 0RE</t>
  </si>
  <si>
    <t>O10_1490</t>
  </si>
  <si>
    <t>Land At Astry Close Bristol BS11 0RB</t>
  </si>
  <si>
    <t>O10_1495</t>
  </si>
  <si>
    <t>New Kingsland United Reformed Church  Passage Road Henbury Bristol BS10 7HZ</t>
  </si>
  <si>
    <t>O10_1496</t>
  </si>
  <si>
    <t>Former Car Park College Road Clifton Bristol BS8 3HX</t>
  </si>
  <si>
    <t>O10_1512</t>
  </si>
  <si>
    <t>Land Formerly 190 To 196 Romney Avenue Bristol BS7 9TE</t>
  </si>
  <si>
    <t>O10_906</t>
  </si>
  <si>
    <t>Land South East Of Ermine Way Bristol</t>
  </si>
  <si>
    <t>OH_1651</t>
  </si>
  <si>
    <t>69 Ashgrove Road Bishopston Bristol BS7 9LF</t>
  </si>
  <si>
    <t>OH_3836</t>
  </si>
  <si>
    <t>4 Sydenham Road Cotham Bristol BS6 5SH</t>
  </si>
  <si>
    <t>OH_5160</t>
  </si>
  <si>
    <t>29 Henleaze Road Bristol BS9 4EY</t>
  </si>
  <si>
    <t>OH_5437</t>
  </si>
  <si>
    <t>31-45 Lower Ashley Road St Pauls Bristol BS2 9PZ</t>
  </si>
  <si>
    <t>Reserved matters 18/05532/M</t>
  </si>
  <si>
    <t>OH_5443</t>
  </si>
  <si>
    <t>Emmaus House Clifton Hill Bristol BS8 1BN</t>
  </si>
  <si>
    <t>OH_5506</t>
  </si>
  <si>
    <t>205 Gloucester Road Bishopston Bristol BS7 8NN</t>
  </si>
  <si>
    <t>OH_5530</t>
  </si>
  <si>
    <t>33 Rudthorpe Road Bristol BS7 9QG</t>
  </si>
  <si>
    <t>OH_5532</t>
  </si>
  <si>
    <t>9 All Saints Road Bristol BS8 2JG</t>
  </si>
  <si>
    <t>OH_5546</t>
  </si>
  <si>
    <t>35 Ashley Down Road Bristol BS7 9JN</t>
  </si>
  <si>
    <t>OH_5657</t>
  </si>
  <si>
    <t>46 Hampton Park Bristol BS6 6LJ</t>
  </si>
  <si>
    <t>OH_5700</t>
  </si>
  <si>
    <t>6 Kingsdown Parade Bristol BS6 5UD</t>
  </si>
  <si>
    <t>OH_5709</t>
  </si>
  <si>
    <t>19 Oakfield Place Bristol BS8 2BJ</t>
  </si>
  <si>
    <t>OH_5738</t>
  </si>
  <si>
    <t>26 Victoria Square Bristol BS8 4EW</t>
  </si>
  <si>
    <t>OH_5741</t>
  </si>
  <si>
    <t>15 Crowther Road Bristol BS7 9NS</t>
  </si>
  <si>
    <t>OH_5771</t>
  </si>
  <si>
    <t>603 Gloucester Road Horfield Bristol BS7 0BJ</t>
  </si>
  <si>
    <t>OH_5775</t>
  </si>
  <si>
    <t>39 Marbeck Road Bristol BS10 6DJ</t>
  </si>
  <si>
    <t>OH_5777</t>
  </si>
  <si>
    <t>Lower Ground Floor Flat 56 Hampton Park Bristol BS6 6LJ</t>
  </si>
  <si>
    <t>OH_5783</t>
  </si>
  <si>
    <t>278 Southmead Road Bristol BS10 5EN</t>
  </si>
  <si>
    <t>OH_5822</t>
  </si>
  <si>
    <t>8 Chantry Road Bristol BS8 2QD</t>
  </si>
  <si>
    <t>OH_5831</t>
  </si>
  <si>
    <t>15 Royal Albert Road Bristol BS6 7NX</t>
  </si>
  <si>
    <t>OH_5851</t>
  </si>
  <si>
    <t>6 Dingle Road Bristol BS9 2LW</t>
  </si>
  <si>
    <t>OH_5859</t>
  </si>
  <si>
    <t>168 Ashley Down Road Bristol BS7 9JZ</t>
  </si>
  <si>
    <t>OH_5862</t>
  </si>
  <si>
    <t>4 Cottrell Road Bristol BS5 6TH</t>
  </si>
  <si>
    <t>OH_5878</t>
  </si>
  <si>
    <t>Holme Cottage Hollybush Lane Bristol BS9 1JB</t>
  </si>
  <si>
    <t>OH_5880</t>
  </si>
  <si>
    <t>85 Whiteladies Road Bristol BS8 2NT</t>
  </si>
  <si>
    <t>OH_5881</t>
  </si>
  <si>
    <t>4 Lansdown Road Clifton Bristol BS8 3AA</t>
  </si>
  <si>
    <t>OH_5886</t>
  </si>
  <si>
    <t>13A Gloucester Road Bishopston Bristol BS7 8AA</t>
  </si>
  <si>
    <t>OH_5895</t>
  </si>
  <si>
    <t>Former Adam &amp; Eve Public House 7 Hope Chapel Hill Bristol BS8 4ND</t>
  </si>
  <si>
    <t>OH_5899</t>
  </si>
  <si>
    <t>31 Pembroke Road Clifton Bristol BS8 3BE</t>
  </si>
  <si>
    <t>OH_5904</t>
  </si>
  <si>
    <t>11 St Lucia Crescent Bristol BS7 0XR</t>
  </si>
  <si>
    <t>OH_5919</t>
  </si>
  <si>
    <t>464 Portway Bristol BS11 9TZ</t>
  </si>
  <si>
    <t>OH_5925</t>
  </si>
  <si>
    <t>23 St Lucia Crescent Bristol BS7 0XR</t>
  </si>
  <si>
    <t>OH_5928</t>
  </si>
  <si>
    <t>Brewhouse &amp; Kitchen 31 - 35 Cotham Hill Bristol BS6 6JY</t>
  </si>
  <si>
    <t>OH_5929</t>
  </si>
  <si>
    <t>Land To Rear Of 34 Arley Hill Bristol BS6 5PR</t>
  </si>
  <si>
    <t>OH_5931</t>
  </si>
  <si>
    <t>72 Harcourt Road Bristol BS6 7RD</t>
  </si>
  <si>
    <t>OH_5933</t>
  </si>
  <si>
    <t>123 North Road &amp; 133 Gloucester Road Bishopston Bristol BS6 5AH</t>
  </si>
  <si>
    <t>OH_5947</t>
  </si>
  <si>
    <t>38 St Johns Road Clifton Bristol BS8 2HG</t>
  </si>
  <si>
    <t>OH_5956</t>
  </si>
  <si>
    <t>38 Church Road Sneyd Park Bristol BS9 1QT</t>
  </si>
  <si>
    <t>OH_5958</t>
  </si>
  <si>
    <t>98B Long Cross Bristol BS11 0LP</t>
  </si>
  <si>
    <t>OH_5963</t>
  </si>
  <si>
    <t>95 Pembroke Road Clifton Bristol BS8 3EB</t>
  </si>
  <si>
    <t>OH_5964</t>
  </si>
  <si>
    <t>3 Mortimer Road Bristol BS8 4EX</t>
  </si>
  <si>
    <t>OH_5965</t>
  </si>
  <si>
    <t>8 Worcester Crescent Bristol BS8 3JA</t>
  </si>
  <si>
    <t>OH_5966</t>
  </si>
  <si>
    <t>6 Auburn Road Bristol BS6 6LS</t>
  </si>
  <si>
    <t>OH_5971</t>
  </si>
  <si>
    <t>79 Cromwell Road Montpelier Bristol BS6 5HA</t>
  </si>
  <si>
    <t>OH_5977</t>
  </si>
  <si>
    <t>155 Ashley Road Bristol BS6 5NX</t>
  </si>
  <si>
    <t>OH_5980</t>
  </si>
  <si>
    <t>Flats 6 &amp; 7 11 Clifton Park Bristol BS8 3BX</t>
  </si>
  <si>
    <t>OH_5991</t>
  </si>
  <si>
    <t>19A The Avenue Clifton Bristol BS8 3HG</t>
  </si>
  <si>
    <t>OH_6002</t>
  </si>
  <si>
    <t>Land And Buildings Lying On The South Side Of Brookfield Road Bristol BS6 5PQ</t>
  </si>
  <si>
    <t>OH_6005</t>
  </si>
  <si>
    <t>36 Downleaze Bristol BS9 1LY</t>
  </si>
  <si>
    <t>OH_6007</t>
  </si>
  <si>
    <t>52 Clifton Park Road Bristol BS8 3HN</t>
  </si>
  <si>
    <t>OH_6008</t>
  </si>
  <si>
    <t>17-18 Sutherland Place Bristol BS8 2TZ</t>
  </si>
  <si>
    <t>OH_6009</t>
  </si>
  <si>
    <t>160 Gloucester Road Bishopston Bristol BS7 8NT</t>
  </si>
  <si>
    <t>OH_6013</t>
  </si>
  <si>
    <t>234 Gloucester Road Bishopston Bristol BS7 8NZ</t>
  </si>
  <si>
    <t>OH_6016</t>
  </si>
  <si>
    <t>15 Westfield Road Bristol BS9 3HG</t>
  </si>
  <si>
    <t>OH_6017</t>
  </si>
  <si>
    <t>1 - 3 Passage Road &amp; 2 Henbury Road Westbury Bristol BS9 3HN</t>
  </si>
  <si>
    <t>OH_6019</t>
  </si>
  <si>
    <t>6 Stanley Avenue Bristol BS7 9AH</t>
  </si>
  <si>
    <t>OH_6021</t>
  </si>
  <si>
    <t>10 Sefton Park Road Bristol BS7 9AJ</t>
  </si>
  <si>
    <t>OH_8084</t>
  </si>
  <si>
    <t>Blenheim House Nursing Home 16 - 18 Blenheim Road Bristol BS6 7JW</t>
  </si>
  <si>
    <t>OH_8104</t>
  </si>
  <si>
    <t>Westbury Gardens Residential Home Falcondale Road Bristol BS9 3JH</t>
  </si>
  <si>
    <t>OH_8143</t>
  </si>
  <si>
    <t>Carlton Mansions Care Home 8 Apsley Road Bristol BS8 2SP</t>
  </si>
  <si>
    <t>U10_1314</t>
  </si>
  <si>
    <t>Parkhill Service Station 19 Park Hill Bristol BS11 0UH</t>
  </si>
  <si>
    <t>U10_2420</t>
  </si>
  <si>
    <t>Land At Jnc Of Bellevue Terrace &amp; Gorse Lane Clifton Bristol (The Clarendon)</t>
  </si>
  <si>
    <t>U10_3845</t>
  </si>
  <si>
    <t>R/O 44 Upper Belgrave Road Bristol BS8 2XN</t>
  </si>
  <si>
    <t>U10_4178</t>
  </si>
  <si>
    <t>Adj. 44 Fonthill Road Bristol BS10 5SP</t>
  </si>
  <si>
    <t>U10_4377</t>
  </si>
  <si>
    <t>Land at 69 Coombe Lane Bristol BS9 2AZ</t>
  </si>
  <si>
    <t>Reserved matters 12/04824/M</t>
  </si>
  <si>
    <t>U10_4549</t>
  </si>
  <si>
    <t>Rear Garden Of 173 North Road Bishopston Bristol BS6 5AH</t>
  </si>
  <si>
    <t>U10_4768</t>
  </si>
  <si>
    <t>59 - 61 Lower High Street Bristol BS11 0AW</t>
  </si>
  <si>
    <t>U10_4874</t>
  </si>
  <si>
    <t>Land Off Princes Lane Rear Of 412 Hotwell Road Bristol BS8</t>
  </si>
  <si>
    <t>U10_4946</t>
  </si>
  <si>
    <t>5 Kingsdown Parade Bristol BS6 5UD</t>
  </si>
  <si>
    <t>U10_4966</t>
  </si>
  <si>
    <t>Land To Rear Of 26 &amp; 28 Old Sneed Park Bristol BS9 1RF</t>
  </si>
  <si>
    <t>U10_5054</t>
  </si>
  <si>
    <t>R/O 31 The Dell Bristol BS9 3UE</t>
  </si>
  <si>
    <t>U10_5157</t>
  </si>
  <si>
    <t>Rear Of 70 Gloucester Road Bishopston Bristol BS7 8BH</t>
  </si>
  <si>
    <t>U10_5253</t>
  </si>
  <si>
    <t>R/O 15 Ashgrove Road Redland Bristol BS6 6NA</t>
  </si>
  <si>
    <t>U10_5488</t>
  </si>
  <si>
    <t>R/O 30 Westbury Lane Bristol BS9 2PP</t>
  </si>
  <si>
    <t>U10_5498</t>
  </si>
  <si>
    <t>22 Albert Park Bristol BS6 5NE</t>
  </si>
  <si>
    <t>U10_5575</t>
  </si>
  <si>
    <t>Land adj. 73 Hill View Henleaze Bristol BS9 4QF</t>
  </si>
  <si>
    <t>U10_5701</t>
  </si>
  <si>
    <t>Land Adjacent To 20 Belvoir Road Bristol</t>
  </si>
  <si>
    <t>U10_5717</t>
  </si>
  <si>
    <t>Land r/o Twyford House  High Street Shirehampton Bristol BS11 0DE</t>
  </si>
  <si>
    <t>U10_5737</t>
  </si>
  <si>
    <t>Land adjoining 35 Hampton Park Bristol BS6 6LG</t>
  </si>
  <si>
    <t>U10_5787</t>
  </si>
  <si>
    <t>Land at rear off Beech House 6 St Pauls Road Clifton Bristol BS8 1LT</t>
  </si>
  <si>
    <t>U10_5798</t>
  </si>
  <si>
    <t>Southmead Police Station Southmead Road Bristol BS10 5DW (149 Southmead Road?)</t>
  </si>
  <si>
    <t>U10_5806</t>
  </si>
  <si>
    <t>Land at rear off 98A Kings Parade Avenue Bristol BS8 2RE</t>
  </si>
  <si>
    <t>Reserved matters 20/05184/M</t>
  </si>
  <si>
    <t>U10_5858</t>
  </si>
  <si>
    <t>14 Upper Belgrave Road Bristol BS8 2XH</t>
  </si>
  <si>
    <t>U10_5868</t>
  </si>
  <si>
    <t>U10_5894</t>
  </si>
  <si>
    <t>Land To Rear 10 St Pauls Road Clifton Bristol</t>
  </si>
  <si>
    <t>U10_5974</t>
  </si>
  <si>
    <t>71 St Marys Road Bristol BS11 9PD</t>
  </si>
  <si>
    <t>U10_5978</t>
  </si>
  <si>
    <t>Land adj. 10 Dunmail Road Bristol BS10 6HJ</t>
  </si>
  <si>
    <t>U10_5985</t>
  </si>
  <si>
    <t>land adj. 95 Coombe Lane Bristol BS9 2AR</t>
  </si>
  <si>
    <t>U10_6001</t>
  </si>
  <si>
    <t>Land To The Rear Of 121 &amp; 123 Cromwell Road Montpelier Bristol BS6 5EX</t>
  </si>
  <si>
    <t>U10_6020</t>
  </si>
  <si>
    <t>Mary Seacole Court 110 Mina Road Bristol BS2 9TP</t>
  </si>
  <si>
    <t>U10_6021</t>
  </si>
  <si>
    <t>Westerleigh Cottage Cote Drive Bristol BS9 3UP</t>
  </si>
  <si>
    <t>U10_6038</t>
  </si>
  <si>
    <t>Land Adjacent To 1 Pembroke Road Shirehampton Bristol</t>
  </si>
  <si>
    <t>U10_6051</t>
  </si>
  <si>
    <t>Land adj. 10 Hughenden Road Horfield Bristol BS7 8SF</t>
  </si>
  <si>
    <t>U10_6053</t>
  </si>
  <si>
    <t>44 Mina Road Bristol BS2 9XH</t>
  </si>
  <si>
    <t>U10_6066</t>
  </si>
  <si>
    <t>504A Gloucester Road Horfield Bristol BS7 8UF</t>
  </si>
  <si>
    <t>U10_6099</t>
  </si>
  <si>
    <t>10 High Street Shirehampton Bristol BS11 0DP</t>
  </si>
  <si>
    <t>U10_6106</t>
  </si>
  <si>
    <t>U10_6148</t>
  </si>
  <si>
    <t>Land To Rear Of 115 Cromwell Road Montpelier Bristol BS6 5EX</t>
  </si>
  <si>
    <t>U10_6162</t>
  </si>
  <si>
    <t>24 Kellaway Avenue Bristol BS6 7XR</t>
  </si>
  <si>
    <t>U10_6180</t>
  </si>
  <si>
    <t>Woodlands Church Road Sneyd Park Bristol BS9 1JT</t>
  </si>
  <si>
    <t>U10_6184</t>
  </si>
  <si>
    <t>U10_6201</t>
  </si>
  <si>
    <t>274 Passage Road Henbury Bristol BS10 7HZ</t>
  </si>
  <si>
    <t>U10_6207</t>
  </si>
  <si>
    <t>U10_6215</t>
  </si>
  <si>
    <t>396 &amp; 398 Filton Avenue Bristol BS7 0LJ</t>
  </si>
  <si>
    <t>U10_6300</t>
  </si>
  <si>
    <t>127 Richmond Road Montpelier Bristol BS6 5EP</t>
  </si>
  <si>
    <t>U10_6321</t>
  </si>
  <si>
    <t>91 Princess Victoria Street Bristol BS8 4DD</t>
  </si>
  <si>
    <t>U10_6356</t>
  </si>
  <si>
    <t>31 Lyppincourt Road Bristol BS10 7JF</t>
  </si>
  <si>
    <t>U10_6359</t>
  </si>
  <si>
    <t>52-52A Whiteladies Road Bristol BS8 2NH</t>
  </si>
  <si>
    <t>U10_6363</t>
  </si>
  <si>
    <t>181 Bishop Road Bristol BS7 8NA</t>
  </si>
  <si>
    <t>U10_6373</t>
  </si>
  <si>
    <t>51 - 53 Westbury Hill Bristol BS9 3AD</t>
  </si>
  <si>
    <t>U10_6383</t>
  </si>
  <si>
    <t>Land Next To 55 St Werburghs Park Bristol</t>
  </si>
  <si>
    <t>U10_6398</t>
  </si>
  <si>
    <t>The Old Coach House 7 Dongola Avenue Bristol BS7 9HG</t>
  </si>
  <si>
    <t>U10_6421</t>
  </si>
  <si>
    <t>50 Napier Road Eastville Bristol BS5 6NX</t>
  </si>
  <si>
    <t>U10_6422</t>
  </si>
  <si>
    <t>136 Whiteladies Road Bristol BS8 2RS</t>
  </si>
  <si>
    <t>U10_6442</t>
  </si>
  <si>
    <t>19 Knole Lane Bristol BS10 6SD</t>
  </si>
  <si>
    <t>U10_6460</t>
  </si>
  <si>
    <t>32 Comb Paddock Bristol BS9 4UG</t>
  </si>
  <si>
    <t>U10_6462</t>
  </si>
  <si>
    <t>Site At 6 Embleton Road &amp; 2 Staveley Crescent Bristol BS10 6DS</t>
  </si>
  <si>
    <t>U10_6467</t>
  </si>
  <si>
    <t>44 - 46 Coldharbour Road Bristol BS6 7NA</t>
  </si>
  <si>
    <t>U10_6483</t>
  </si>
  <si>
    <t>9 Filton Avenue Bristol BS7 0AQ</t>
  </si>
  <si>
    <t>U10_6486</t>
  </si>
  <si>
    <t>Unit A 6 Clifton Road Bristol</t>
  </si>
  <si>
    <t>U10_6504</t>
  </si>
  <si>
    <t>26 The Mall Bristol BS8 4DS</t>
  </si>
  <si>
    <t>U10_6509</t>
  </si>
  <si>
    <t>11 Henleaze Park Bristol BS9 4LR</t>
  </si>
  <si>
    <t>U10_6512</t>
  </si>
  <si>
    <t>63 &amp; 63A Stoke Hill Bristol BS9 1EP</t>
  </si>
  <si>
    <t>U10_6513</t>
  </si>
  <si>
    <t>4 Bruton Place Bristol BS8 1JN</t>
  </si>
  <si>
    <t>U10_6528</t>
  </si>
  <si>
    <t>72 Alma Road Bristol BS8 2DJ</t>
  </si>
  <si>
    <t>U10_6533</t>
  </si>
  <si>
    <t>7A North View Bristol BS6 7PT</t>
  </si>
  <si>
    <t>U10_6534</t>
  </si>
  <si>
    <t>45 Shirehampton Road Stoke Bishop Bristol BS9 2DN</t>
  </si>
  <si>
    <t>U10_6548</t>
  </si>
  <si>
    <t>72 Church Road Horfield Bristol BS7 8SE</t>
  </si>
  <si>
    <t>U10_6553</t>
  </si>
  <si>
    <t>489A Gloucester Road Horfield Bristol BS7 8UG</t>
  </si>
  <si>
    <t>U10_6561</t>
  </si>
  <si>
    <t>72 Brentry Lane Bristol BS10 6RQ</t>
  </si>
  <si>
    <t>U10_6564</t>
  </si>
  <si>
    <t>43 Cotham Hill Bristol BS6 6JY</t>
  </si>
  <si>
    <t>U10_6565</t>
  </si>
  <si>
    <t>50 Beverley Road Bristol BS7 0JJ</t>
  </si>
  <si>
    <t>U10_6567</t>
  </si>
  <si>
    <t>The Garage Wetherell Place Bristol BS8 1AR</t>
  </si>
  <si>
    <t>U10_6569</t>
  </si>
  <si>
    <t>The Old Shoe Factory Cobbler Lane Bristol BS8 2AQ</t>
  </si>
  <si>
    <t>U10_6571</t>
  </si>
  <si>
    <t>6 Brookfield Road Bristol BS6 5PQ</t>
  </si>
  <si>
    <t>U10_6588</t>
  </si>
  <si>
    <t>64 Station Road Shirehampton Bristol BS11 9TY</t>
  </si>
  <si>
    <t>U10_6595</t>
  </si>
  <si>
    <t>Land To Rear Of 603 Gloucester Road Horfield Bristol BS7 0BJ</t>
  </si>
  <si>
    <t>U10_6602</t>
  </si>
  <si>
    <t>Yard Woodland Terrace Bristol BS6 9UD</t>
  </si>
  <si>
    <t>U10_6615</t>
  </si>
  <si>
    <t>16 Hadrian Close Bristol BS9 1DZ</t>
  </si>
  <si>
    <t>U10_6617</t>
  </si>
  <si>
    <t>U10_6619</t>
  </si>
  <si>
    <t>16 Eden Grove Bristol BS7 0PH</t>
  </si>
  <si>
    <t>U10_6622</t>
  </si>
  <si>
    <t>48 Coldharbour Road Bristol BS6 7NA</t>
  </si>
  <si>
    <t>U10_6632</t>
  </si>
  <si>
    <t>139 Gloucester Road Bishopston Bristol BS7 8BA</t>
  </si>
  <si>
    <t>U10_6635</t>
  </si>
  <si>
    <t>1 Ennerdale Road Bristol BS10 6EL</t>
  </si>
  <si>
    <t>U10_6647</t>
  </si>
  <si>
    <t>102 Gloucester Road Bishopston Bristol BS7 8BN</t>
  </si>
  <si>
    <t>U10_6651</t>
  </si>
  <si>
    <t>6-8 Belgrave Hill Bristol BS8 2UA</t>
  </si>
  <si>
    <t>U10_6653</t>
  </si>
  <si>
    <t>U10_6658</t>
  </si>
  <si>
    <t>183 Bishop Road Bristol BS7 8NA</t>
  </si>
  <si>
    <t>U10_6660</t>
  </si>
  <si>
    <t>38 Sydenham Road Cotham Bristol BS6 5SJ</t>
  </si>
  <si>
    <t>U10_6664</t>
  </si>
  <si>
    <t>15A Etloe Road Bristol BS6 7NZ</t>
  </si>
  <si>
    <t>U10_6665</t>
  </si>
  <si>
    <t>U10_6668</t>
  </si>
  <si>
    <t>9 - 10 Derby Road Bristol BS7 9AQ</t>
  </si>
  <si>
    <t>U10_6669</t>
  </si>
  <si>
    <t>247 Ashley Down Road Bristol BS7 9BW</t>
  </si>
  <si>
    <t>U10_6671</t>
  </si>
  <si>
    <t>U10_6679</t>
  </si>
  <si>
    <t>241 Cheltenham Road Bristol BS6 5QP</t>
  </si>
  <si>
    <t>U10_6687</t>
  </si>
  <si>
    <t>237 Ullswater Road Bristol BS10 6EQ</t>
  </si>
  <si>
    <t>U10_6690</t>
  </si>
  <si>
    <t>1 The Mall Bristol BS8 4DP</t>
  </si>
  <si>
    <t>U10_6695</t>
  </si>
  <si>
    <t>Land And Buildings On The South West Side Of Gibson Road Bristol BS6 5SG</t>
  </si>
  <si>
    <t>U10_6696</t>
  </si>
  <si>
    <t>170 Glenfrome Road Bristol BS5 6XE</t>
  </si>
  <si>
    <t>U10_6697</t>
  </si>
  <si>
    <t>Workshop Building Rear Of  116/116A Kellaway Avenue Bristol BS6 7YQ</t>
  </si>
  <si>
    <t>U10_6698</t>
  </si>
  <si>
    <t>48 - 52 Kings Parade Avenue Bristol BS8 2RE</t>
  </si>
  <si>
    <t>U10_6702</t>
  </si>
  <si>
    <t>U10_6704</t>
  </si>
  <si>
    <t>Cambridge House 34 Cambridge Crescent Bristol BS9 3QG</t>
  </si>
  <si>
    <t>U10_6707</t>
  </si>
  <si>
    <t>6 Clyde Park Bristol BS6 6RR</t>
  </si>
  <si>
    <t>U10_6708</t>
  </si>
  <si>
    <t>Land North East Of Blaisedell View Bristol BS10 7XB</t>
  </si>
  <si>
    <t>U10_6710</t>
  </si>
  <si>
    <t>Janet Scott And Son Ltd 1 Hartfield Mews Bristol BS6 6BB</t>
  </si>
  <si>
    <t>U10_6711</t>
  </si>
  <si>
    <t>6 Rockleaze Bristol BS9 1NE</t>
  </si>
  <si>
    <t>U10_6713</t>
  </si>
  <si>
    <t>Land To Rear Of,  9 Sussex Place St Werburghs Bristol BS2 9QN</t>
  </si>
  <si>
    <t>U10_6717</t>
  </si>
  <si>
    <t>1 Bishopthorpe Road Bristol BS10 5AA</t>
  </si>
  <si>
    <t>U10_6719</t>
  </si>
  <si>
    <t>2 St Oswalds Road Bristol BS6 7HT</t>
  </si>
  <si>
    <t>U10_6723</t>
  </si>
  <si>
    <t>7 Lawrence Grove Bristol BS9 4EL</t>
  </si>
  <si>
    <t>U10_6724</t>
  </si>
  <si>
    <t>10 Chapel Lane Lawrence Weston Bristol BS11 0TQ</t>
  </si>
  <si>
    <t>U10_6741</t>
  </si>
  <si>
    <t>18 Blaisdon Close Bristol BS10 7BW</t>
  </si>
  <si>
    <t>U10_6745</t>
  </si>
  <si>
    <t>1 Westbury Mews Westbury Bristol BS9 3QA</t>
  </si>
  <si>
    <t>U10_6749</t>
  </si>
  <si>
    <t>Land Adjacent To 164 Romney Avenue Bristol BS7 9TG</t>
  </si>
  <si>
    <t>U10_6750</t>
  </si>
  <si>
    <t>Garages Adjacent To  76 Sydenham Road Cotham Bristol BS6 5SH</t>
  </si>
  <si>
    <t>U10_6761</t>
  </si>
  <si>
    <t>15 The Mall Bristol BS8 4DS</t>
  </si>
  <si>
    <t>U10_6762</t>
  </si>
  <si>
    <t>112 - 114 Whiteladies Road Bristol BS8 2RP</t>
  </si>
  <si>
    <t>U10_6768</t>
  </si>
  <si>
    <t>Land To The Rear 2 Awdelett Close Bristol BS11 0RQ</t>
  </si>
  <si>
    <t>U10_6771</t>
  </si>
  <si>
    <t>U10_6782</t>
  </si>
  <si>
    <t>Hampton Lane Garage Hampton Lane Bristol BS6 6LE</t>
  </si>
  <si>
    <t>U10_6785</t>
  </si>
  <si>
    <t>316 Southmead Road Bristol BS10 5EN</t>
  </si>
  <si>
    <t>U10_6788</t>
  </si>
  <si>
    <t>Land Adjacent To 2 Southernhay Avenue Bristol</t>
  </si>
  <si>
    <t>U10_6789</t>
  </si>
  <si>
    <t>Lyons Solicitors 49 High Street Westbury Bristol BS9 3ED</t>
  </si>
  <si>
    <t>U10_6791</t>
  </si>
  <si>
    <t>1 Alveston Walk Bristol BS9 2NJ</t>
  </si>
  <si>
    <t>U10_6793</t>
  </si>
  <si>
    <t>107 Whiteladies Road Bristol BS8 2PB</t>
  </si>
  <si>
    <t>U10_6794</t>
  </si>
  <si>
    <t>Hillside House 1 - 2 Hillside Cotham Bristol BS6 6JP</t>
  </si>
  <si>
    <t>U10_6803</t>
  </si>
  <si>
    <t>8 Harley Place Bristol BS8 3JT</t>
  </si>
  <si>
    <t>U10_6806</t>
  </si>
  <si>
    <t>U10_6807</t>
  </si>
  <si>
    <t>Ground Floor  109 Princess Victoria Street Bristol BS8 4DD</t>
  </si>
  <si>
    <t>U10_6808</t>
  </si>
  <si>
    <t>21 Cotham Grove Bristol BS6 6AN</t>
  </si>
  <si>
    <t>U10_6810</t>
  </si>
  <si>
    <t>394 Filton Avenue Bristol BS7 0LJ</t>
  </si>
  <si>
    <t>U10_6814</t>
  </si>
  <si>
    <t>U10_6817</t>
  </si>
  <si>
    <t>7 Keinton Walk Bristol BS10 7EE</t>
  </si>
  <si>
    <t>U10_6824</t>
  </si>
  <si>
    <t>Land And Garages On The South Side Of Strathmore Road Bristol BS7 9QQ</t>
  </si>
  <si>
    <t>U10_6828</t>
  </si>
  <si>
    <t>51 Gloucester Road Bishopston Bristol BS7 8AD</t>
  </si>
  <si>
    <t>U10_6832</t>
  </si>
  <si>
    <t>U10_6838</t>
  </si>
  <si>
    <t>90 Lower Cheltenham Place Bristol BS6 5LE</t>
  </si>
  <si>
    <t>U10_6841</t>
  </si>
  <si>
    <t>49 High Street Westbury Bristol BS9 3ED</t>
  </si>
  <si>
    <t>U10_6845</t>
  </si>
  <si>
    <t>Former Brooks Cleaners Ashley Grove Road Bristol BS2 9RB</t>
  </si>
  <si>
    <t>U10_6850</t>
  </si>
  <si>
    <t>171 Mina Road Bristol BS2 9YQ</t>
  </si>
  <si>
    <t>U10_6852</t>
  </si>
  <si>
    <t>U10_6855</t>
  </si>
  <si>
    <t>1A Wolseley Road Bristol BS7 8EL</t>
  </si>
  <si>
    <t>U10_6859</t>
  </si>
  <si>
    <t>Evolve House Hung Road Bristol BS11 9XJ</t>
  </si>
  <si>
    <t>U10_6860</t>
  </si>
  <si>
    <t>526 Gloucester Road Horfield Bristol BS7 8UF</t>
  </si>
  <si>
    <t>U10_6861</t>
  </si>
  <si>
    <t>43 Ambleside Avenue Bristol BS10 6HB</t>
  </si>
  <si>
    <t>U10_6863</t>
  </si>
  <si>
    <t>U10_6868</t>
  </si>
  <si>
    <t>Garages Bell Close Bristol</t>
  </si>
  <si>
    <t>U10_6870</t>
  </si>
  <si>
    <t>3 Druid Hill Bristol BS9 1EW</t>
  </si>
  <si>
    <t>U10_6877</t>
  </si>
  <si>
    <t>249 Muller Road Bristol BS7 9NE</t>
  </si>
  <si>
    <t>U10_6883</t>
  </si>
  <si>
    <t>Land Adjacent To  466 Filton Avenue Bristol BS7 0LN</t>
  </si>
  <si>
    <t>U10_6884</t>
  </si>
  <si>
    <t>U10_6898</t>
  </si>
  <si>
    <t>St John Ambulance Tilling Road Bristol BS10 5AQ</t>
  </si>
  <si>
    <t>U10_6901</t>
  </si>
  <si>
    <t>6 Stoke Cottages Stoke Hill Bristol BS9 1EY</t>
  </si>
  <si>
    <t>U10_6906</t>
  </si>
  <si>
    <t>9 Abbey Road Bristol BS9 3QN</t>
  </si>
  <si>
    <t>U10_6913</t>
  </si>
  <si>
    <t>19 Lockleaze Road Bristol BS7 9RP</t>
  </si>
  <si>
    <t>U10_6914</t>
  </si>
  <si>
    <t>80 St Andrews Road Montpelier Bristol BS6 5EJ</t>
  </si>
  <si>
    <t>U10_6922</t>
  </si>
  <si>
    <t>Litfields Litfield Road Bristol BS8 3LL</t>
  </si>
  <si>
    <t>U10_6927</t>
  </si>
  <si>
    <t>66 Grove Road Coombe Dingle Bristol BS9 2RS</t>
  </si>
  <si>
    <t>U10_6929</t>
  </si>
  <si>
    <t>113 Whiteladies Road Bristol BS8 2PB</t>
  </si>
  <si>
    <t>U10_6931</t>
  </si>
  <si>
    <t>Rear Annexe At 114 Brynland Avenue Bristol BS7 9DY</t>
  </si>
  <si>
    <t>U10_6932</t>
  </si>
  <si>
    <t>10 Ermine Way Bristol BS11 9PE</t>
  </si>
  <si>
    <t>U10_6933</t>
  </si>
  <si>
    <t>32 Westbury Lane Bristol BS9 2PP</t>
  </si>
  <si>
    <t>U10_6938</t>
  </si>
  <si>
    <t>1 Okebourne Close Bristol BS10 6QR</t>
  </si>
  <si>
    <t>U10_6942</t>
  </si>
  <si>
    <t>47 - 49 North View Bristol BS6 7PY</t>
  </si>
  <si>
    <t>U10_6943</t>
  </si>
  <si>
    <t>Grove House Pembroke Grove Bristol BS8 3DA</t>
  </si>
  <si>
    <t>U10_6876</t>
  </si>
  <si>
    <t>Allways Quarry Lane Bristol BS11 0QJ</t>
  </si>
  <si>
    <t>U10_6909</t>
  </si>
  <si>
    <t>Land To Side And Rear Of 2 Westleigh Road Bristol BS10 5RD</t>
  </si>
  <si>
    <t>BSA1011</t>
  </si>
  <si>
    <t>Site adjacent to Holy Cross Church, Dean Lane, Bedminster</t>
  </si>
  <si>
    <t>Southville</t>
  </si>
  <si>
    <t>BSA1101</t>
  </si>
  <si>
    <t>Bath Road Open Space (west of Totterdown Bridge), Totterdown</t>
  </si>
  <si>
    <t>Windmill Hill</t>
  </si>
  <si>
    <t>BSA1103</t>
  </si>
  <si>
    <t>Red Lion Works, Greenleaze Road / Wells Road, Knowle Park</t>
  </si>
  <si>
    <t>Knowle</t>
  </si>
  <si>
    <t>BSA1108A</t>
  </si>
  <si>
    <t>Previously developed land at Novers Lane, east of Hartcliffe Way and west of Novers Lane</t>
  </si>
  <si>
    <t>Filwood</t>
  </si>
  <si>
    <t>BSA1109</t>
  </si>
  <si>
    <t>Land adjoining Hartcliffe Way and Hengrove Way, Innâ€™s Court.</t>
  </si>
  <si>
    <t>BSA1115</t>
  </si>
  <si>
    <t>Former Florence Brown school, west of Leinster Avenue</t>
  </si>
  <si>
    <t>BSA1116</t>
  </si>
  <si>
    <t>Open spaces either side of Inns Court Drive</t>
  </si>
  <si>
    <t>BSA1118</t>
  </si>
  <si>
    <t>Broad Plain House and associated land, Broadbury Road</t>
  </si>
  <si>
    <t>BSA1120</t>
  </si>
  <si>
    <t>Land and buildings between 2 to 20 Filwood Broadway</t>
  </si>
  <si>
    <t>BSA1122</t>
  </si>
  <si>
    <t>Sports court and former swimming pool site on the north-east corner of the Filwood Broadway and Cre*</t>
  </si>
  <si>
    <t>BSA1123</t>
  </si>
  <si>
    <t>Filwood Library and adjoining land, Filwood Broadway</t>
  </si>
  <si>
    <t>BSA1207</t>
  </si>
  <si>
    <t>493-499 Bath Road, Kensington Park, nr Arno's Vale</t>
  </si>
  <si>
    <t>Brislington West</t>
  </si>
  <si>
    <t>BSA1305</t>
  </si>
  <si>
    <t>Land to the north-west of Vale Lane, Bedminster Down</t>
  </si>
  <si>
    <t>Bishopsworth</t>
  </si>
  <si>
    <t>BSA1402</t>
  </si>
  <si>
    <t>Former New Fosseway School, Hengrove</t>
  </si>
  <si>
    <t>Hengrove &amp; Whitchurch Park</t>
  </si>
  <si>
    <t>BDA0302</t>
  </si>
  <si>
    <t>Land to West of Ashton Gate Stadium, Marsh Road / Winterstoke Road</t>
  </si>
  <si>
    <t>Bedminster</t>
  </si>
  <si>
    <t>BDA0304</t>
  </si>
  <si>
    <t>1-25 Bedminster Down Road, Parson Street</t>
  </si>
  <si>
    <t>BDA0305</t>
  </si>
  <si>
    <t>233-237 West Street, Bedminster</t>
  </si>
  <si>
    <t>BDA0601</t>
  </si>
  <si>
    <t>Land at Latimer Close, Brislington</t>
  </si>
  <si>
    <t>Brislington East</t>
  </si>
  <si>
    <t>BDA0702</t>
  </si>
  <si>
    <t>Land at Marmalade Lane (south), Brislington</t>
  </si>
  <si>
    <t>BDA0703</t>
  </si>
  <si>
    <t>Land at Marmalade Lane (north), Brislington</t>
  </si>
  <si>
    <t>BDA1401</t>
  </si>
  <si>
    <t>Previously developed land at Hartcliff Way, Bedminster</t>
  </si>
  <si>
    <t>BDA1402</t>
  </si>
  <si>
    <t>Previously developed land to the west of Redford House, Nover's Hill</t>
  </si>
  <si>
    <t>BDA1601</t>
  </si>
  <si>
    <t>Land to the rear of 96 Church Road/ Orchard Drive, Bishopsworth</t>
  </si>
  <si>
    <t>Hartcliffe &amp; Withywood</t>
  </si>
  <si>
    <t>BDA3002</t>
  </si>
  <si>
    <t>1-7 Smyth Road, Southville</t>
  </si>
  <si>
    <t>BDA3101</t>
  </si>
  <si>
    <t>Greville EPH, Lacey Road, Stockwood</t>
  </si>
  <si>
    <t>Stockwood</t>
  </si>
  <si>
    <t>BDA3401</t>
  </si>
  <si>
    <t>122 Bath Road, Totterdown, Bristol</t>
  </si>
  <si>
    <t>DS8</t>
  </si>
  <si>
    <t>Central Bedminster</t>
  </si>
  <si>
    <t>DS9</t>
  </si>
  <si>
    <t>Brislington</t>
  </si>
  <si>
    <t>DS11-1</t>
  </si>
  <si>
    <t>Land at Ashton Gate</t>
  </si>
  <si>
    <t>DS11-2</t>
  </si>
  <si>
    <t>Land at Elsbert Drive, Bishopsworth</t>
  </si>
  <si>
    <t>DS12</t>
  </si>
  <si>
    <t>Bath Road, Brislington</t>
  </si>
  <si>
    <t>O10_1039</t>
  </si>
  <si>
    <t>3-5 Bushy Park Bristol BS4 2EG</t>
  </si>
  <si>
    <t>O10_1067</t>
  </si>
  <si>
    <t>Former Imperial Tobacco Office Building Hengrove Way Bristol BS14 0HR</t>
  </si>
  <si>
    <t>O10_1383</t>
  </si>
  <si>
    <t>Land To North Paintworks Bristol BS4 3EH</t>
  </si>
  <si>
    <t>O10_1404</t>
  </si>
  <si>
    <t>Land At Hengrove Park (plots A, 2B And C) Whitchurch Lane Whitchurch Bristol BS14 0JZ</t>
  </si>
  <si>
    <t>O10_1408</t>
  </si>
  <si>
    <t>Parkview Office Campus Whitchurch Lane Whitchurch Bristol BS14 0TJ</t>
  </si>
  <si>
    <t>O10_1414</t>
  </si>
  <si>
    <t>Bristol Water Plc Bishopsworth Road Bristol BS13 7JN</t>
  </si>
  <si>
    <t>O10_1427</t>
  </si>
  <si>
    <t>Land Bounded By Winterstoke Road, Luckwell Road And Lynwood Road Bristol BS3 3HH</t>
  </si>
  <si>
    <t>O10_1429</t>
  </si>
  <si>
    <t>PX Centre Bedminster Road Bristol BS3 5NR</t>
  </si>
  <si>
    <t>O10_1436</t>
  </si>
  <si>
    <t>Former School Site Hawkfield Road Bristol</t>
  </si>
  <si>
    <t xml:space="preserve">Reserved matters 19/02242/M_x000D__x000D_
</t>
  </si>
  <si>
    <t>O10_1437</t>
  </si>
  <si>
    <t>1 - 3 Ashton Road (The Old Brewery) Bristol BS3 2EA</t>
  </si>
  <si>
    <t>O10_1445</t>
  </si>
  <si>
    <t>Former Esso Garage Bath Road Totterdown Bristol BS4 3AG</t>
  </si>
  <si>
    <t>O10_1455</t>
  </si>
  <si>
    <t>235 Wells Road Knowle Bristol BS4 2PH</t>
  </si>
  <si>
    <t>O10_1456</t>
  </si>
  <si>
    <t>Bridge And Land To The North Of South Liberty Lane  Bristol</t>
  </si>
  <si>
    <t>O10_1457</t>
  </si>
  <si>
    <t>Hengrove Park Hengrove Way Bristol</t>
  </si>
  <si>
    <t>Reserved matters 23/02376/M</t>
  </si>
  <si>
    <t>O10_1472</t>
  </si>
  <si>
    <t>Land At Tavistock Road Tavistock Road Bristol BS4 1DL</t>
  </si>
  <si>
    <t>O10_1474</t>
  </si>
  <si>
    <t>Land North Of Airport Road Bristol BS14 9UG</t>
  </si>
  <si>
    <t>O10_1476</t>
  </si>
  <si>
    <t>Car Park  Parkview  Former Office Campus Whitchurch Lane Whitchurch Bristol BS14 0LA</t>
  </si>
  <si>
    <t>O10_1478</t>
  </si>
  <si>
    <t>Former St Johns Lane Health Centre St Johns Lane Bristol BS3 5AS</t>
  </si>
  <si>
    <t>O10_1489</t>
  </si>
  <si>
    <t>Land Between Leinster Avenue And Novers Road Bristol</t>
  </si>
  <si>
    <t>O10_1491</t>
  </si>
  <si>
    <t>Land At Broad Plain House Lads Club Broadbury Road Bristol BS4 1JT</t>
  </si>
  <si>
    <t>O10_1492</t>
  </si>
  <si>
    <t>Open Space Kingswear Road Bristol BS3 5JF</t>
  </si>
  <si>
    <t>O10_1493</t>
  </si>
  <si>
    <t>345 Bath Road  Bristol BS4 3EW</t>
  </si>
  <si>
    <t>O10_1502</t>
  </si>
  <si>
    <t>Land To East Of The Boulevard Bristol BS14 0DE</t>
  </si>
  <si>
    <t>O10_1504</t>
  </si>
  <si>
    <t>Former Railway Depot Clanage Road Bristol</t>
  </si>
  <si>
    <t>O10_1508</t>
  </si>
  <si>
    <t>Former Greville Elderly Persons Home Lacey Road Bristol BS14 8LN</t>
  </si>
  <si>
    <t>O10_1509</t>
  </si>
  <si>
    <t>Land Between Hengrove Way And Wills Way Imperial Park Wills Way Bristol BS13 7TJ</t>
  </si>
  <si>
    <t>O10_1510</t>
  </si>
  <si>
    <t>122 Bath Road Totterdown Bristol BS4 3ED</t>
  </si>
  <si>
    <t>O10_1514</t>
  </si>
  <si>
    <t>Land At Marshall Walk Bristol BS4 1TR</t>
  </si>
  <si>
    <t>O10_1519</t>
  </si>
  <si>
    <t>Land To The East Of Landing Lights Inns Court Bristol</t>
  </si>
  <si>
    <t>O10_1522</t>
  </si>
  <si>
    <t>18 - 20 And Land To Rear Of  Filwood Broadway Bristol BS4 1JN</t>
  </si>
  <si>
    <t>O10_1524</t>
  </si>
  <si>
    <t>The Old Dairy Durnford Street Ashton Bristol BS3 2AW</t>
  </si>
  <si>
    <t>OH_4084</t>
  </si>
  <si>
    <t>45 Vicarage Road Bedminster Down Bristol BS13 8ER</t>
  </si>
  <si>
    <t>OH_5070</t>
  </si>
  <si>
    <t>78 Coronation Road Bristol BS3 1AT</t>
  </si>
  <si>
    <t>OH_5469</t>
  </si>
  <si>
    <t>4 Withywood Gardens Bristol BS13 9AU</t>
  </si>
  <si>
    <t>OH_5519</t>
  </si>
  <si>
    <t>13 Clydesdale Close Bristol BS14 0RN</t>
  </si>
  <si>
    <t>OH_5686</t>
  </si>
  <si>
    <t>175 Harrington Road Bristol BS14 8JY</t>
  </si>
  <si>
    <t>OH_5698</t>
  </si>
  <si>
    <t>47 Jubilee Road Knowle Bristol BS4 2LR</t>
  </si>
  <si>
    <t>OH_5720</t>
  </si>
  <si>
    <t>1 Edward Road Bristol BS4 3ET</t>
  </si>
  <si>
    <t>OH_5728</t>
  </si>
  <si>
    <t>2 Windsor Terrace Totterdown Bristol BS3 4UF</t>
  </si>
  <si>
    <t>OH_5733</t>
  </si>
  <si>
    <t>30 Eastlyn Road Bristol BS13 7HY</t>
  </si>
  <si>
    <t>OH_5735</t>
  </si>
  <si>
    <t>Flat 2 47 Bedminster Down Road Bristol BS13 7AB</t>
  </si>
  <si>
    <t>OH_5761</t>
  </si>
  <si>
    <t>OH_5789</t>
  </si>
  <si>
    <t>46 Church Road Bishopsworth Bristol BS13 8JW</t>
  </si>
  <si>
    <t>OH_5805</t>
  </si>
  <si>
    <t>33 Stackpool Road Bristol BS3 1NG</t>
  </si>
  <si>
    <t>OH_5813</t>
  </si>
  <si>
    <t>33 Leinster Avenue Bristol BS4 1NJ</t>
  </si>
  <si>
    <t>OH_5815</t>
  </si>
  <si>
    <t>Flat 3 The Bush Wells Road Totterdown Bristol BS4 2BA</t>
  </si>
  <si>
    <t>OH_5857</t>
  </si>
  <si>
    <t>47 Westbrook Road Bristol BS4 5EE</t>
  </si>
  <si>
    <t>OH_5866</t>
  </si>
  <si>
    <t>122 Coronation Road Bristol BS3 1AZ</t>
  </si>
  <si>
    <t>OH_5884</t>
  </si>
  <si>
    <t>73 Wick Road Bristol BS4 4HA</t>
  </si>
  <si>
    <t>OH_5887</t>
  </si>
  <si>
    <t>286 &amp; 287 Coronation Road Bristol BS3 1RT</t>
  </si>
  <si>
    <t>OH_5889</t>
  </si>
  <si>
    <t>8 Bracton Drive Bristol BS14 9QW</t>
  </si>
  <si>
    <t>OH_5900</t>
  </si>
  <si>
    <t>84 Westleigh Park Bristol BS14 9TQ</t>
  </si>
  <si>
    <t>OH_5909</t>
  </si>
  <si>
    <t>122 Broomhill Road Bristol BS4 4SA</t>
  </si>
  <si>
    <t>OH_5915</t>
  </si>
  <si>
    <t>108 Risdale Road Bristol BS3 2RA</t>
  </si>
  <si>
    <t>OH_5918</t>
  </si>
  <si>
    <t>6 &amp; 7 The Square Knowle Bristol BS4 2SS</t>
  </si>
  <si>
    <t>OH_5920</t>
  </si>
  <si>
    <t>7 Lewis Road Bristol BS13 7JD</t>
  </si>
  <si>
    <t>OH_5921</t>
  </si>
  <si>
    <t>588 Bath Road Brislington Bristol BS4 3LE</t>
  </si>
  <si>
    <t>OH_5922</t>
  </si>
  <si>
    <t>10 Dean Lane Bristol BS3 1DF</t>
  </si>
  <si>
    <t>OH_5923</t>
  </si>
  <si>
    <t>179 Coronation Road Bristol BS3 1RF</t>
  </si>
  <si>
    <t>OH_5932</t>
  </si>
  <si>
    <t>174 - 176 Ashton Drive Bristol BS3 2PX</t>
  </si>
  <si>
    <t>OH_5957</t>
  </si>
  <si>
    <t>2 West End Southville Bristol BS3 1AU</t>
  </si>
  <si>
    <t>OH_5960</t>
  </si>
  <si>
    <t>Flat Above  300 Wells Road Knowle Bristol BS4 2QG</t>
  </si>
  <si>
    <t>OH_5962</t>
  </si>
  <si>
    <t>57 Ashton Drive Bristol BS3 2PR</t>
  </si>
  <si>
    <t>OH_5974</t>
  </si>
  <si>
    <t>Fulford House Fulford Road Bristol BS13 0AD</t>
  </si>
  <si>
    <t>OH_5981</t>
  </si>
  <si>
    <t>576/578 Bath Road Brislington Bristol BS4 3LE</t>
  </si>
  <si>
    <t>OH_5984</t>
  </si>
  <si>
    <t>The Windmill 14 Windmill Hill &amp; 3 Eldon Terrace Bristol BS3 4LU</t>
  </si>
  <si>
    <t>OH_5985</t>
  </si>
  <si>
    <t>149/149A &amp; Land To Rear Of Marksbury Road Bristol BS3 5LD</t>
  </si>
  <si>
    <t>OH_5986</t>
  </si>
  <si>
    <t>181 North Street Bedminster Bristol BS3 1JQ</t>
  </si>
  <si>
    <t>OH_5990</t>
  </si>
  <si>
    <t>18 - 20 Glyn Vale Bristol BS3 5JG</t>
  </si>
  <si>
    <t>OH_6000</t>
  </si>
  <si>
    <t>54 Churchill Road Bristol BS4 3RW</t>
  </si>
  <si>
    <t>OH_6001</t>
  </si>
  <si>
    <t>18 Hill Avenue Bristol BS3 4SH</t>
  </si>
  <si>
    <t>OH_6003</t>
  </si>
  <si>
    <t>Avonside Guest House 106 Coronation Road Bristol BS3 1AX</t>
  </si>
  <si>
    <t>OH_6004</t>
  </si>
  <si>
    <t>147 Newquay Road Bristol BS4 1EG</t>
  </si>
  <si>
    <t>OH_6006</t>
  </si>
  <si>
    <t>155 - 165 West Street Bedminster Bristol BS3 3PN</t>
  </si>
  <si>
    <t>OH_6010</t>
  </si>
  <si>
    <t>184 Luckwell Road Bristol BS3 3HE</t>
  </si>
  <si>
    <t>OH_6015</t>
  </si>
  <si>
    <t>41 Vicarage Road Southville Bristol BS3 1PD</t>
  </si>
  <si>
    <t>OH_6020</t>
  </si>
  <si>
    <t>61 Richmond Street Bristol BS3 4TL</t>
  </si>
  <si>
    <t>OH_6022</t>
  </si>
  <si>
    <t>222A North Street Bedminster Bristol BS3 1JD</t>
  </si>
  <si>
    <t>OH_8140</t>
  </si>
  <si>
    <t>Plot 2 Imperial Park Wills Way Bristol BS13 7TJ</t>
  </si>
  <si>
    <t>U10_1360</t>
  </si>
  <si>
    <t>Adj. The Chestnuts, Bonville Road, Brislington</t>
  </si>
  <si>
    <t>U10_3237</t>
  </si>
  <si>
    <t>Land Adjacent To 23 Merrywood Road Bristol BS3 1DY</t>
  </si>
  <si>
    <t>U10_4061</t>
  </si>
  <si>
    <t>R/O 587 Wells Road Bristol BS14 9BA</t>
  </si>
  <si>
    <t>U10_4205</t>
  </si>
  <si>
    <t>Adj. 5 Leyland Walk Bristol BS13 8PY</t>
  </si>
  <si>
    <t>U10_4957</t>
  </si>
  <si>
    <t>R/O 57 Coronation Road Bristol BS3 1AR</t>
  </si>
  <si>
    <t>U10_4999</t>
  </si>
  <si>
    <t>25-27 Highridge Road Bishopsworth Bristol BS13 8HJ</t>
  </si>
  <si>
    <t>U10_5045</t>
  </si>
  <si>
    <t>Land At Junction With Redcatch Road St Agnes Avenue Bristol</t>
  </si>
  <si>
    <t>U10_5096</t>
  </si>
  <si>
    <t>Adj. 36 Somerdale Avenue Bristol BS4 2XN</t>
  </si>
  <si>
    <t>U10_5342</t>
  </si>
  <si>
    <t>121 Winchester Road Bristol BS4 3NH</t>
  </si>
  <si>
    <t>U10_5359</t>
  </si>
  <si>
    <t>Adj. 39 Archer Walk Bristol BS14 8LF</t>
  </si>
  <si>
    <t>U10_5403</t>
  </si>
  <si>
    <t>Land adj. 223 Allison Road Bristol BS4 4PA</t>
  </si>
  <si>
    <t>U10_5406</t>
  </si>
  <si>
    <t>Land adj. 67 Cowling Drive Bristol BS14 8DU</t>
  </si>
  <si>
    <t>U10_5450</t>
  </si>
  <si>
    <t>Gospel Hall Bellevue Road Bristol BS4 2BG</t>
  </si>
  <si>
    <t>U10_5513</t>
  </si>
  <si>
    <t>Land at rear off 11 Harrowdene Road Bristol BS4 2JD</t>
  </si>
  <si>
    <t>U10_5591</t>
  </si>
  <si>
    <t>Land adj, 39 Somerdale Avenue Bristol BS4 2XN</t>
  </si>
  <si>
    <t>U10_5764</t>
  </si>
  <si>
    <t>Land to side of 85 Fair Furlong Bristol BS13 9HY</t>
  </si>
  <si>
    <t>U10_5810</t>
  </si>
  <si>
    <t>Land At School Road Totterdown Bristol</t>
  </si>
  <si>
    <t>U10_5883</t>
  </si>
  <si>
    <t>Garage of 1 Raymend Road Bristol BS3 4QR</t>
  </si>
  <si>
    <t>U10_5893</t>
  </si>
  <si>
    <t>Rear off 1 Green Street Bristol BS3 4UA</t>
  </si>
  <si>
    <t>U10_5901</t>
  </si>
  <si>
    <t>Land adj. 1 Bellevue Park Bristol BS4 4JR</t>
  </si>
  <si>
    <t>U10_5919</t>
  </si>
  <si>
    <t>land adj. 5 Wharnecliffe Close Bristol BS14 9NE</t>
  </si>
  <si>
    <t>U10_5927</t>
  </si>
  <si>
    <t>land R/O 512 Wells Road Hengrove Bristol BS14 9AN</t>
  </si>
  <si>
    <t>U10_5966</t>
  </si>
  <si>
    <t>Land adj. 8 Pembery Road Bristol BS3 3JR</t>
  </si>
  <si>
    <t>U10_5970</t>
  </si>
  <si>
    <t>Land At 30 Callington Road Bristol</t>
  </si>
  <si>
    <t>U10_6002</t>
  </si>
  <si>
    <t>Garage Rear Off 28 Bishopsworth Road Bristol</t>
  </si>
  <si>
    <t>U10_6067</t>
  </si>
  <si>
    <t>412 Wells Road Knowle Bristol BS14 9AF</t>
  </si>
  <si>
    <t>U10_6083</t>
  </si>
  <si>
    <t>land adj. 77 Savoy Road Bristol BS4 3SZ</t>
  </si>
  <si>
    <t>U10_6088</t>
  </si>
  <si>
    <t>land at 46 The Crest Bristol BS4 3JB</t>
  </si>
  <si>
    <t>U10_6091</t>
  </si>
  <si>
    <t>Garages Capgrave Crescent Bristol BS4 4TW</t>
  </si>
  <si>
    <t>U10_6122</t>
  </si>
  <si>
    <t>Heath Farm Ironmould Lane Bristol BS4 5RS</t>
  </si>
  <si>
    <t>U10_6146</t>
  </si>
  <si>
    <t>Land At Junction Of Golden Street And Bathwell Road Bristol BS4 3AN</t>
  </si>
  <si>
    <t>U10_6151</t>
  </si>
  <si>
    <t>26 Lodway Road Bristol BS4 2NR</t>
  </si>
  <si>
    <t>U10_6159</t>
  </si>
  <si>
    <t>6 Mellent Avenue Bristol BS13 0NT</t>
  </si>
  <si>
    <t>U10_6164</t>
  </si>
  <si>
    <t>Lower Knowle Farm Berrow Walk Bristol BS3 5ES</t>
  </si>
  <si>
    <t>U10_6181</t>
  </si>
  <si>
    <t>151 &amp; 153 Bishopsworth Road Bristol BS13 7LG</t>
  </si>
  <si>
    <t>U10_6200</t>
  </si>
  <si>
    <t>Land Adj To 20A, &amp; Behind 22, 20, 18, 16 &amp; 14 Eagle Road Bristol</t>
  </si>
  <si>
    <t>U10_6205</t>
  </si>
  <si>
    <t>11-15 Winterstoke Road Bristol BS3 2NN</t>
  </si>
  <si>
    <t>U10_6209</t>
  </si>
  <si>
    <t>49 North Street Bedminster Bristol BS3 1EN</t>
  </si>
  <si>
    <t>U10_6210</t>
  </si>
  <si>
    <t>Former Bishopsworth Police Station Kings Head Lane Bristol BS13 7DD</t>
  </si>
  <si>
    <t>U10_6214</t>
  </si>
  <si>
    <t>169 - 171 West Street Bedminster Bristol BS3 3PX</t>
  </si>
  <si>
    <t>U10_6251</t>
  </si>
  <si>
    <t>12 Binmead Gardens Bristol BS13 9NJ</t>
  </si>
  <si>
    <t>U10_6253</t>
  </si>
  <si>
    <t>26 Connaught Road Bristol BS4 1LF</t>
  </si>
  <si>
    <t>U10_6254</t>
  </si>
  <si>
    <t>10 The Drive Hengrove Bristol BS14 9JB</t>
  </si>
  <si>
    <t>U10_6256</t>
  </si>
  <si>
    <t>2 Gay Elms Road Bristol BS13 9AZ</t>
  </si>
  <si>
    <t>U10_6270</t>
  </si>
  <si>
    <t>13 Capgrave Close Bristol BS4 4TJ</t>
  </si>
  <si>
    <t>U10_6271</t>
  </si>
  <si>
    <t>6 Athlone Walk Bristol BS4 1NB</t>
  </si>
  <si>
    <t>U10_6278</t>
  </si>
  <si>
    <t>31 Crosscombe Drive Bristol BS13 0DN</t>
  </si>
  <si>
    <t>U10_6299</t>
  </si>
  <si>
    <t>63 Grove Park Road &amp; Land Adjacent Bristol BS4 4JH</t>
  </si>
  <si>
    <t>U10_6302</t>
  </si>
  <si>
    <t>2 Wootton Park Bristol BS14 9AQ</t>
  </si>
  <si>
    <t>U10_6305</t>
  </si>
  <si>
    <t>12 Giffords Place Bristol BS13 7GP</t>
  </si>
  <si>
    <t>U10_6322</t>
  </si>
  <si>
    <t>79 Murford Avenue Bristol BS13 9JY</t>
  </si>
  <si>
    <t>U10_6355</t>
  </si>
  <si>
    <t>Basement Flat 15A Dean Lane Bristol BS3 1DB</t>
  </si>
  <si>
    <t>U10_6391</t>
  </si>
  <si>
    <t>2 Emery Road Bristol BS4 5PN</t>
  </si>
  <si>
    <t>U10_6400</t>
  </si>
  <si>
    <t>Land And Garage Next To 36 Monmouth Street Bristol</t>
  </si>
  <si>
    <t>U10_6403</t>
  </si>
  <si>
    <t>1 Witch Hazel Road Bristol BS13 0QQ</t>
  </si>
  <si>
    <t>U10_6419</t>
  </si>
  <si>
    <t>Land Between 721 &amp; 739 Bishport Avenue Bristol</t>
  </si>
  <si>
    <t>U10_6432</t>
  </si>
  <si>
    <t>Land At 33 West Town Lane Brislington Bristol BS4 5DA</t>
  </si>
  <si>
    <t>U10_6439</t>
  </si>
  <si>
    <t>204 Marksbury Road Bristol BS3 5LF</t>
  </si>
  <si>
    <t>U10_6450</t>
  </si>
  <si>
    <t>14 Redford Walk Bristol BS13 8SB</t>
  </si>
  <si>
    <t>U10_6479</t>
  </si>
  <si>
    <t>Land At Rear Of 70 &amp; 72 North Street Bedminster Bristol BS3 1HJ</t>
  </si>
  <si>
    <t>U10_6492</t>
  </si>
  <si>
    <t>22B Bifield Road Bristol BS14 8TJ</t>
  </si>
  <si>
    <t>U10_6495</t>
  </si>
  <si>
    <t>29 Runswick Road Bristol BS4 3HY</t>
  </si>
  <si>
    <t>U10_6498</t>
  </si>
  <si>
    <t>6 Queens Road Bishopsworth Bristol BS13 8LB</t>
  </si>
  <si>
    <t>U10_6514</t>
  </si>
  <si>
    <t>Land Rear To Crosscombe Drive Bristol BS13 0DE</t>
  </si>
  <si>
    <t>U10_6544</t>
  </si>
  <si>
    <t>172 Wells Road Totterdown Bristol BS4 2AL</t>
  </si>
  <si>
    <t>U10_6551</t>
  </si>
  <si>
    <t>Land To Rear Of 357 - 359 Bath Road Brislington Bristol BS4 3EW</t>
  </si>
  <si>
    <t>U10_6555</t>
  </si>
  <si>
    <t>16 Greenridge Close Bristol BS13 8HZ</t>
  </si>
  <si>
    <t>U10_6573</t>
  </si>
  <si>
    <t>Land Adj To 105 Runswick Road/To Rear Of  46 Kensington Park Road Bristol BS4 3HX</t>
  </si>
  <si>
    <t>U10_6577</t>
  </si>
  <si>
    <t>3A - 4A St Peters Rise Bristol BS13 7LU</t>
  </si>
  <si>
    <t>U10_6583</t>
  </si>
  <si>
    <t>14 Hollywood Road Bristol BS4 4LE</t>
  </si>
  <si>
    <t>U10_6587</t>
  </si>
  <si>
    <t>1 Upper Sydney Street Bristol BS3 1HZ</t>
  </si>
  <si>
    <t>U10_6592</t>
  </si>
  <si>
    <t>Land Adjacent To 2 Hengrove Avenue Bristol BS14 9TB</t>
  </si>
  <si>
    <t>U10_6593</t>
  </si>
  <si>
    <t>19 School Road Brislington Bristol BS4 4RF</t>
  </si>
  <si>
    <t>U10_6600</t>
  </si>
  <si>
    <t>Communal Facilities Walwyn Gardens Bristol</t>
  </si>
  <si>
    <t>U10_6605</t>
  </si>
  <si>
    <t>12-22 Mascot Road Bristol BS3 4PP</t>
  </si>
  <si>
    <t>U10_6606</t>
  </si>
  <si>
    <t>379 - 381 Bath Road Brislington Bristol BS4 3EU</t>
  </si>
  <si>
    <t>U10_6618</t>
  </si>
  <si>
    <t>32 Ashton Road Bristol BS3 2EG</t>
  </si>
  <si>
    <t>U10_6621</t>
  </si>
  <si>
    <t>4 Queens Road Bishopsworth Bristol BS13 8LB</t>
  </si>
  <si>
    <t>U10_6629</t>
  </si>
  <si>
    <t>6 Margaret Road Bristol BS13 9DQ</t>
  </si>
  <si>
    <t>U10_6648</t>
  </si>
  <si>
    <t>10 Priory Road Knowle Bristol BS4 2NF</t>
  </si>
  <si>
    <t>U10_6661</t>
  </si>
  <si>
    <t>610 Wells Road Hengrove Bristol BS14 9BD</t>
  </si>
  <si>
    <t>U10_6662</t>
  </si>
  <si>
    <t>368 St Johns Lane Bristol BS3 5BA</t>
  </si>
  <si>
    <t>U10_6666</t>
  </si>
  <si>
    <t>26 Murford Avenue Bristol BS13 9JY</t>
  </si>
  <si>
    <t>U10_6670</t>
  </si>
  <si>
    <t>58 Dancey Mead Bristol BS13 8DF</t>
  </si>
  <si>
    <t>U10_6672</t>
  </si>
  <si>
    <t>Unit A &amp; B Baynton Road Bristol BS3 2EB</t>
  </si>
  <si>
    <t>U10_6674</t>
  </si>
  <si>
    <t>101 - 103 Fulford Road Bristol BS13 0AD</t>
  </si>
  <si>
    <t>U10_6675</t>
  </si>
  <si>
    <t>36 Grinfield Avenue Bristol BS13 0JU</t>
  </si>
  <si>
    <t>U10_6676</t>
  </si>
  <si>
    <t>U10_6678</t>
  </si>
  <si>
    <t>98 St Johns Lane Bristol BS3 5AQ</t>
  </si>
  <si>
    <t>U10_6692</t>
  </si>
  <si>
    <t>1 South Road Bedminster Bristol BS3 3LS</t>
  </si>
  <si>
    <t>U10_6693</t>
  </si>
  <si>
    <t>227 Headley Lane Bristol BS13 7QB</t>
  </si>
  <si>
    <t>U10_6699</t>
  </si>
  <si>
    <t>U10_6706</t>
  </si>
  <si>
    <t>U10_6709</t>
  </si>
  <si>
    <t>Hengrove Farm Hengrove Farm Lane Bristol BS14 9DD</t>
  </si>
  <si>
    <t>U10_6714</t>
  </si>
  <si>
    <t>163 Birchwood Road Bristol BS4 4RB</t>
  </si>
  <si>
    <t>U10_6715</t>
  </si>
  <si>
    <t>222 Bedminster Road Bristol BS3 5NQ</t>
  </si>
  <si>
    <t>U10_6721</t>
  </si>
  <si>
    <t>Land To Rear Of 1 - 9 Wootton Park Hengrove Bristol</t>
  </si>
  <si>
    <t>U10_6727</t>
  </si>
  <si>
    <t>151 Broadfield Road Bristol BS4 2UY</t>
  </si>
  <si>
    <t>U10_6728</t>
  </si>
  <si>
    <t>127 Ashton Drive Bristol BS3 2PS</t>
  </si>
  <si>
    <t>U10_6729</t>
  </si>
  <si>
    <t>15 Buckingham Road Bristol BS4 3SP</t>
  </si>
  <si>
    <t>U10_6730</t>
  </si>
  <si>
    <t>88 Wingfield Road Bristol BS3 5EQ</t>
  </si>
  <si>
    <t>U10_6732</t>
  </si>
  <si>
    <t>34 Parkwood Close Bristol BS14 0EA</t>
  </si>
  <si>
    <t>U10_6733</t>
  </si>
  <si>
    <t>34 Kilbirnie Road Bristol BS14 0HS</t>
  </si>
  <si>
    <t>U10_6734</t>
  </si>
  <si>
    <t>87 School Road Brislington Bristol BS4 4NE</t>
  </si>
  <si>
    <t>U10_6736</t>
  </si>
  <si>
    <t>113 Jersey Avenue Bristol BS4 4QX</t>
  </si>
  <si>
    <t>U10_6739</t>
  </si>
  <si>
    <t>36 Hollywood Road Bristol BS4 4LD</t>
  </si>
  <si>
    <t>U10_6756</t>
  </si>
  <si>
    <t>2 West Town Grove Bristol BS4 5EQ</t>
  </si>
  <si>
    <t>U10_6757</t>
  </si>
  <si>
    <t>28 Bordesley Road Bristol BS14 0HU</t>
  </si>
  <si>
    <t>U10_6769</t>
  </si>
  <si>
    <t>46 Cobhorn Drive Bristol BS13 9DW</t>
  </si>
  <si>
    <t>U10_6770</t>
  </si>
  <si>
    <t>U10_6801</t>
  </si>
  <si>
    <t>Land To Rear Of 22 Savoy Road Bristol BS4 3SX</t>
  </si>
  <si>
    <t>U10_6818</t>
  </si>
  <si>
    <t>29 Clinton Road Bristol BS3 5PB</t>
  </si>
  <si>
    <t>U10_6821</t>
  </si>
  <si>
    <t>102 Tarnock Avenue Bristol BS14 9SB</t>
  </si>
  <si>
    <t>U10_6829</t>
  </si>
  <si>
    <t>117 Winterstoke Road Bristol BS3 2NS</t>
  </si>
  <si>
    <t>U10_6835</t>
  </si>
  <si>
    <t>3 Gerald Road Bristol BS3 2DN</t>
  </si>
  <si>
    <t>U10_6847</t>
  </si>
  <si>
    <t>215 North Street Bedminster Bristol BS3 1JH</t>
  </si>
  <si>
    <t>U10_6853</t>
  </si>
  <si>
    <t>3 Hogues Walk Bristol BS13 9LZ</t>
  </si>
  <si>
    <t>U10_6854</t>
  </si>
  <si>
    <t>71 Culverwell Road Bristol BS13 9HN</t>
  </si>
  <si>
    <t>U10_6858</t>
  </si>
  <si>
    <t>1 Hall Street Bristol BS3 5PN</t>
  </si>
  <si>
    <t>U10_6862</t>
  </si>
  <si>
    <t>127 Sylvia Avenue Bristol BS3 5BY</t>
  </si>
  <si>
    <t>U10_6864</t>
  </si>
  <si>
    <t>1 Cotswold Road North Bristol BS3 4NL</t>
  </si>
  <si>
    <t>U10_6866</t>
  </si>
  <si>
    <t>U10_6867</t>
  </si>
  <si>
    <t>96 - 98 West Street Bedminster Bristol BS3 3LR</t>
  </si>
  <si>
    <t>U10_6875</t>
  </si>
  <si>
    <t>176 Kings Head Lane Bristol BS13 7BW</t>
  </si>
  <si>
    <t>U10_6879</t>
  </si>
  <si>
    <t>1 Rowberrow Bristol BS14 0AD</t>
  </si>
  <si>
    <t>U10_6881</t>
  </si>
  <si>
    <t>61 Davids Road Bristol BS14 9JL</t>
  </si>
  <si>
    <t>U10_6882</t>
  </si>
  <si>
    <t>Garages Oldmead Walk Bristol BS13 7BL</t>
  </si>
  <si>
    <t>U10_6885</t>
  </si>
  <si>
    <t>60 Briscoes Avenue Bristol BS13 0LF</t>
  </si>
  <si>
    <t>U10_6886</t>
  </si>
  <si>
    <t>124 Sherrin Way Bristol BS13 8RJ</t>
  </si>
  <si>
    <t>U10_6888</t>
  </si>
  <si>
    <t>21 Sherwell Road Bristol BS4 4JX</t>
  </si>
  <si>
    <t>U10_6889</t>
  </si>
  <si>
    <t>1 Tibbott Walk Bristol BS14 8DR</t>
  </si>
  <si>
    <t>U10_6890</t>
  </si>
  <si>
    <t>2 Clifton View Bristol BS3 4SB</t>
  </si>
  <si>
    <t>U10_6892</t>
  </si>
  <si>
    <t>86 Ladman Road Bristol BS14 8QF</t>
  </si>
  <si>
    <t>U10_6896</t>
  </si>
  <si>
    <t>106 Great Hayles Road Bristol BS14 0SG</t>
  </si>
  <si>
    <t>U10_6897</t>
  </si>
  <si>
    <t>The Salvation Army Dean Lane Bristol BS3 1BS</t>
  </si>
  <si>
    <t>U10_6900</t>
  </si>
  <si>
    <t>U10_6902</t>
  </si>
  <si>
    <t>2 Coulsons Road Bristol BS14 0NL</t>
  </si>
  <si>
    <t>U10_6904</t>
  </si>
  <si>
    <t>55 Highridge Road Bishopsworth Bristol BS13 8HJ</t>
  </si>
  <si>
    <t>U10_6908</t>
  </si>
  <si>
    <t>17 Dean Lane Bristol BS3 1DB</t>
  </si>
  <si>
    <t>U10_6910</t>
  </si>
  <si>
    <t>38 Headley Lane Bristol BS13 7QN</t>
  </si>
  <si>
    <t>U10_6911</t>
  </si>
  <si>
    <t>2 Lyveden Gardens Bristol BS13 9QR</t>
  </si>
  <si>
    <t>U10_6917</t>
  </si>
  <si>
    <t>36 Hulse Road Bristol BS4 5AL</t>
  </si>
  <si>
    <t>U10_6926</t>
  </si>
  <si>
    <t>52 Brighton Crescent Bristol BS3 3PR</t>
  </si>
  <si>
    <t>U10_6934</t>
  </si>
  <si>
    <t>23A Swiss Road Bristol BS3 2RU</t>
  </si>
  <si>
    <t>U10_6940</t>
  </si>
  <si>
    <t>124 Broad Walk Bristol BS4 2RS</t>
  </si>
  <si>
    <t>O10_1438</t>
  </si>
  <si>
    <t>Broadwalk Shopping Centre Broad Walk Bristol BS4 2QU</t>
  </si>
  <si>
    <t>O10_1497</t>
  </si>
  <si>
    <t>Hengrove Leisure Park Hengrove Way Bristol BS14 0HR</t>
  </si>
  <si>
    <t>O10_1525</t>
  </si>
  <si>
    <t>Former School Site New Fosseway Road Bristol BS14 9LN</t>
  </si>
  <si>
    <t>OH_5873</t>
  </si>
  <si>
    <t>OH_8144</t>
  </si>
  <si>
    <t>Land At Osprey Court Hawkfield Way Bristol</t>
  </si>
  <si>
    <t>U10_6895</t>
  </si>
  <si>
    <t>126 Broad Walk Bristol BS4 2RS</t>
  </si>
  <si>
    <t>U10_6925</t>
  </si>
  <si>
    <t>322 Wells Road Knowle Bristol BS4 2QG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</si>
</sst>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1"/>
      <color theme="1"/>
      <name val="Calibri"/>
      <family val="2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2" borderId="0" xfId="0" applyFont="1" applyFill="1"/>
    <xf numFmtId="0" fontId="0" fillId="2" borderId="0" xfId="0" applyFill="1"/>
    <xf numFmtId="3" fontId="1" fillId="0" borderId="0" xfId="0" applyNumberFormat="1" applyFont="1"/>
    <xf numFmtId="9" fontId="1" fillId="0" borderId="0" xfId="0" applyNumberFormat="1" applyFont="1"/>
    <xf numFmtId="9" fontId="0" fillId="0" borderId="0" xfId="0" applyNumberFormat="1"/>
    <xf numFmtId="1" fontId="0" fillId="0" borderId="0" xfId="0" applyNumberFormat="1"/>
    <xf numFmtId="0" fontId="2" fillId="0" borderId="0" xfId="0" applyFont="1"/>
    <xf numFmtId="9" fontId="2" fillId="0" borderId="0" xfId="0" applyNumberFormat="1" applyFont="1"/>
    <xf numFmtId="0" fontId="4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49" fontId="0" fillId="0" borderId="0" xfId="0" applyNumberFormat="1"/>
    <xf numFmtId="49" fontId="0" fillId="0" borderId="0" xfId="0" applyNumberFormat="1" applyAlignment="1">
      <alignment wrapText="1"/>
    </xf>
    <xf numFmtId="49" fontId="0" fillId="0" borderId="0" xfId="0" applyNumberFormat="1" applyAlignment="1">
      <alignment horizontal="right" wrapText="1"/>
    </xf>
    <xf numFmtId="1" fontId="0" fillId="0" borderId="0" xfId="0" applyNumberFormat="1" applyAlignment="1">
      <alignment horizontal="right" wrapText="1"/>
    </xf>
    <xf numFmtId="49" fontId="1" fillId="0" borderId="0" xfId="0" applyNumberFormat="1" applyFont="1" applyAlignment="1">
      <alignment wrapText="1"/>
    </xf>
    <xf numFmtId="1" fontId="1" fillId="0" borderId="0" xfId="0" applyNumberFormat="1" applyFont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EF470-B20F-4470-8EED-11F725374A92}">
  <dimension ref="A1:G28"/>
  <sheetViews>
    <sheetView tabSelected="1" workbookViewId="0"/>
  </sheetViews>
  <sheetFormatPr defaultRowHeight="14.5" x14ac:dyDescent="0.35"/>
  <cols>
    <col min="1" max="1" width="63.1796875" customWidth="1"/>
    <col min="2" max="2" width="12.7265625" bestFit="1" customWidth="1"/>
    <col min="3" max="3" width="11.54296875" bestFit="1" customWidth="1"/>
    <col min="4" max="4" width="10.1796875" bestFit="1" customWidth="1"/>
    <col min="5" max="5" width="11.54296875" bestFit="1" customWidth="1"/>
    <col min="6" max="6" width="14.1796875" bestFit="1" customWidth="1"/>
  </cols>
  <sheetData>
    <row r="1" spans="1:7" ht="18.5" x14ac:dyDescent="0.45">
      <c r="A1" s="10" t="s">
        <v>0</v>
      </c>
    </row>
    <row r="2" spans="1:7" x14ac:dyDescent="0.35">
      <c r="A2" s="11" t="s">
        <v>1</v>
      </c>
    </row>
    <row r="3" spans="1:7" x14ac:dyDescent="0.35">
      <c r="A3" s="11" t="s">
        <v>2</v>
      </c>
    </row>
    <row r="4" spans="1:7" x14ac:dyDescent="0.35">
      <c r="A4" s="11" t="s">
        <v>3</v>
      </c>
    </row>
    <row r="5" spans="1:7" x14ac:dyDescent="0.35">
      <c r="A5" s="11" t="s">
        <v>4</v>
      </c>
    </row>
    <row r="7" spans="1:7" x14ac:dyDescent="0.35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7" x14ac:dyDescent="0.35">
      <c r="A8" t="s">
        <v>11</v>
      </c>
      <c r="B8">
        <v>12621</v>
      </c>
      <c r="C8">
        <v>4619</v>
      </c>
      <c r="D8">
        <v>1791</v>
      </c>
      <c r="E8">
        <v>1355</v>
      </c>
      <c r="F8">
        <f>SUM(B8:E8)</f>
        <v>20386</v>
      </c>
    </row>
    <row r="9" spans="1:7" x14ac:dyDescent="0.35">
      <c r="A9" t="s">
        <v>12</v>
      </c>
      <c r="B9">
        <v>2833</v>
      </c>
      <c r="C9">
        <v>3456</v>
      </c>
      <c r="D9">
        <v>626</v>
      </c>
      <c r="E9">
        <v>1046</v>
      </c>
      <c r="F9">
        <f t="shared" ref="F9:F17" si="0">SUM(B9:E9)</f>
        <v>7961</v>
      </c>
    </row>
    <row r="10" spans="1:7" x14ac:dyDescent="0.35">
      <c r="A10" t="s">
        <v>13</v>
      </c>
      <c r="B10">
        <v>93</v>
      </c>
      <c r="C10">
        <v>1017</v>
      </c>
      <c r="D10">
        <v>14</v>
      </c>
      <c r="E10">
        <v>2</v>
      </c>
      <c r="F10">
        <f t="shared" si="0"/>
        <v>1126</v>
      </c>
    </row>
    <row r="11" spans="1:7" x14ac:dyDescent="0.35">
      <c r="A11" t="s">
        <v>14</v>
      </c>
      <c r="B11">
        <v>148</v>
      </c>
      <c r="C11">
        <v>812</v>
      </c>
      <c r="D11">
        <v>320</v>
      </c>
      <c r="E11">
        <v>103</v>
      </c>
      <c r="F11">
        <f t="shared" si="0"/>
        <v>1383</v>
      </c>
    </row>
    <row r="12" spans="1:7" x14ac:dyDescent="0.35">
      <c r="A12" t="s">
        <v>15</v>
      </c>
      <c r="B12">
        <v>45</v>
      </c>
      <c r="C12">
        <v>369</v>
      </c>
      <c r="D12">
        <v>447</v>
      </c>
      <c r="E12">
        <v>379</v>
      </c>
      <c r="F12">
        <f t="shared" si="0"/>
        <v>1240</v>
      </c>
      <c r="G12" s="14" t="s">
        <v>16</v>
      </c>
    </row>
    <row r="13" spans="1:7" x14ac:dyDescent="0.35">
      <c r="A13" t="s">
        <v>17</v>
      </c>
      <c r="B13">
        <v>0</v>
      </c>
      <c r="C13">
        <v>1400</v>
      </c>
      <c r="D13">
        <v>0</v>
      </c>
      <c r="E13">
        <v>0</v>
      </c>
      <c r="F13">
        <f t="shared" si="0"/>
        <v>1400</v>
      </c>
    </row>
    <row r="14" spans="1:7" x14ac:dyDescent="0.35">
      <c r="A14" t="s">
        <v>18</v>
      </c>
      <c r="B14">
        <v>457</v>
      </c>
      <c r="C14">
        <v>1132</v>
      </c>
      <c r="D14">
        <v>807</v>
      </c>
      <c r="E14">
        <v>1205</v>
      </c>
      <c r="F14">
        <f t="shared" si="0"/>
        <v>3601</v>
      </c>
    </row>
    <row r="15" spans="1:7" x14ac:dyDescent="0.35">
      <c r="A15" t="s">
        <v>19</v>
      </c>
      <c r="B15">
        <v>255</v>
      </c>
      <c r="C15">
        <v>624</v>
      </c>
      <c r="D15">
        <v>465</v>
      </c>
      <c r="E15">
        <v>875</v>
      </c>
      <c r="F15">
        <f t="shared" si="0"/>
        <v>2219</v>
      </c>
    </row>
    <row r="16" spans="1:7" x14ac:dyDescent="0.35">
      <c r="A16" t="s">
        <v>20</v>
      </c>
      <c r="B16">
        <v>320</v>
      </c>
      <c r="C16">
        <v>0</v>
      </c>
      <c r="D16">
        <v>0</v>
      </c>
      <c r="E16">
        <v>280</v>
      </c>
      <c r="F16">
        <f t="shared" si="0"/>
        <v>600</v>
      </c>
    </row>
    <row r="17" spans="1:7" x14ac:dyDescent="0.35">
      <c r="A17" s="1" t="s">
        <v>21</v>
      </c>
      <c r="B17" s="1">
        <f>SUM(B8:B16)</f>
        <v>16772</v>
      </c>
      <c r="C17" s="1">
        <f>SUM(C8:C16)</f>
        <v>13429</v>
      </c>
      <c r="D17" s="1">
        <f>SUM(D8:D16)</f>
        <v>4470</v>
      </c>
      <c r="E17" s="1">
        <f>SUM(E8:E16)</f>
        <v>5245</v>
      </c>
      <c r="F17" s="1">
        <f t="shared" si="0"/>
        <v>39916</v>
      </c>
      <c r="G17" s="14" t="s">
        <v>16</v>
      </c>
    </row>
    <row r="20" spans="1:7" x14ac:dyDescent="0.35">
      <c r="A20" s="14" t="s">
        <v>22</v>
      </c>
    </row>
    <row r="21" spans="1:7" x14ac:dyDescent="0.35">
      <c r="A21" s="14"/>
    </row>
    <row r="22" spans="1:7" x14ac:dyDescent="0.35">
      <c r="A22" s="14"/>
      <c r="B22" s="1" t="s">
        <v>23</v>
      </c>
    </row>
    <row r="23" spans="1:7" ht="30.75" customHeight="1" x14ac:dyDescent="0.35">
      <c r="A23" s="15" t="s">
        <v>24</v>
      </c>
      <c r="B23" s="17">
        <v>125</v>
      </c>
    </row>
    <row r="24" spans="1:7" ht="46.5" customHeight="1" x14ac:dyDescent="0.35">
      <c r="A24" s="15" t="s">
        <v>25</v>
      </c>
      <c r="B24" s="17">
        <v>0</v>
      </c>
    </row>
    <row r="25" spans="1:7" ht="29" x14ac:dyDescent="0.35">
      <c r="A25" s="15" t="s">
        <v>26</v>
      </c>
      <c r="B25" s="17">
        <v>-10</v>
      </c>
    </row>
    <row r="26" spans="1:7" ht="43.5" x14ac:dyDescent="0.35">
      <c r="A26" s="15" t="s">
        <v>27</v>
      </c>
      <c r="B26" s="17">
        <v>0</v>
      </c>
    </row>
    <row r="27" spans="1:7" x14ac:dyDescent="0.35">
      <c r="A27" s="18" t="s">
        <v>28</v>
      </c>
      <c r="B27" s="19">
        <f>SUM(B23:B26)</f>
        <v>115</v>
      </c>
    </row>
    <row r="28" spans="1:7" x14ac:dyDescent="0.35">
      <c r="A28" s="15"/>
      <c r="B28" s="16"/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4"/>
  <sheetViews>
    <sheetView workbookViewId="0"/>
  </sheetViews>
  <sheetFormatPr defaultRowHeight="14.5" x14ac:dyDescent="0.35"/>
  <cols>
    <col min="1" max="1" width="25.81640625" bestFit="1" customWidth="1"/>
    <col min="3" max="3" width="10.54296875" customWidth="1"/>
  </cols>
  <sheetData>
    <row r="1" spans="1:7" s="3" customFormat="1" x14ac:dyDescent="0.35">
      <c r="A1" s="2" t="s">
        <v>29</v>
      </c>
      <c r="B1" s="2" t="s">
        <v>30</v>
      </c>
      <c r="C1" s="2" t="s">
        <v>31</v>
      </c>
      <c r="G1" s="2" t="s">
        <v>32</v>
      </c>
    </row>
    <row r="2" spans="1:7" s="3" customFormat="1" x14ac:dyDescent="0.35">
      <c r="C2" s="2" t="s">
        <v>33</v>
      </c>
      <c r="D2" s="2" t="s">
        <v>34</v>
      </c>
      <c r="E2" s="2" t="s">
        <v>35</v>
      </c>
      <c r="F2" s="2" t="s">
        <v>36</v>
      </c>
    </row>
    <row r="3" spans="1:7" x14ac:dyDescent="0.35">
      <c r="C3" s="1"/>
      <c r="D3" s="1"/>
      <c r="E3" s="1"/>
      <c r="F3" s="1"/>
    </row>
    <row r="4" spans="1:7" s="1" customFormat="1" x14ac:dyDescent="0.35">
      <c r="A4" s="1" t="s">
        <v>37</v>
      </c>
      <c r="B4" s="4">
        <v>3600</v>
      </c>
      <c r="C4" s="1">
        <v>0</v>
      </c>
      <c r="D4" s="1">
        <v>1500</v>
      </c>
      <c r="E4" s="1">
        <v>1500</v>
      </c>
      <c r="F4" s="1">
        <v>600</v>
      </c>
      <c r="G4" s="1" t="s">
        <v>38</v>
      </c>
    </row>
    <row r="5" spans="1:7" x14ac:dyDescent="0.35">
      <c r="A5" t="s">
        <v>39</v>
      </c>
      <c r="B5" s="7">
        <f>C30*B4</f>
        <v>456.97733855852783</v>
      </c>
      <c r="C5" s="7"/>
      <c r="D5" s="7">
        <f>5/12*B5</f>
        <v>190.40722439938659</v>
      </c>
      <c r="E5" s="7">
        <f>5/12*B5</f>
        <v>190.40722439938659</v>
      </c>
      <c r="F5" s="7">
        <f>2/12*B5</f>
        <v>76.162889759754634</v>
      </c>
    </row>
    <row r="6" spans="1:7" x14ac:dyDescent="0.35">
      <c r="A6" t="s">
        <v>40</v>
      </c>
      <c r="B6" s="7">
        <f>B4*C31</f>
        <v>1131.7089793831999</v>
      </c>
      <c r="C6" s="7"/>
      <c r="D6" s="7">
        <f>5/12*B6</f>
        <v>471.54540807633333</v>
      </c>
      <c r="E6" s="7">
        <f>5/12*B6</f>
        <v>471.54540807633333</v>
      </c>
      <c r="F6" s="7">
        <f>2/12*B6</f>
        <v>188.6181632305333</v>
      </c>
    </row>
    <row r="7" spans="1:7" x14ac:dyDescent="0.35">
      <c r="A7" t="s">
        <v>41</v>
      </c>
      <c r="B7" s="7">
        <f>B4*C32</f>
        <v>806.6110069858579</v>
      </c>
      <c r="C7" s="7"/>
      <c r="D7" s="7">
        <f>5/12*B7</f>
        <v>336.0879195774408</v>
      </c>
      <c r="E7" s="7">
        <f>5/12*B7</f>
        <v>336.0879195774408</v>
      </c>
      <c r="F7" s="7">
        <f>2/12*B7</f>
        <v>134.4351678309763</v>
      </c>
    </row>
    <row r="8" spans="1:7" x14ac:dyDescent="0.35">
      <c r="A8" t="s">
        <v>42</v>
      </c>
      <c r="B8" s="7">
        <f>B4*C33</f>
        <v>1204.7026750724144</v>
      </c>
      <c r="C8" s="7"/>
      <c r="D8" s="7">
        <f>5/12*B8</f>
        <v>501.95944794683936</v>
      </c>
      <c r="E8" s="7">
        <f>5/12*B8</f>
        <v>501.95944794683936</v>
      </c>
      <c r="F8" s="7">
        <f>2/12*B8</f>
        <v>200.78377917873573</v>
      </c>
    </row>
    <row r="9" spans="1:7" s="8" customFormat="1" x14ac:dyDescent="0.35">
      <c r="A9" s="8" t="s">
        <v>43</v>
      </c>
      <c r="B9" s="8">
        <f>SUM(B5:B8)</f>
        <v>3600</v>
      </c>
      <c r="D9" s="8">
        <f>SUM(D5:D8)</f>
        <v>1500.0000000000002</v>
      </c>
      <c r="E9" s="8">
        <f>SUM(E5:E8)</f>
        <v>1500.0000000000002</v>
      </c>
      <c r="F9" s="8">
        <f>SUM(F5:F8)</f>
        <v>600</v>
      </c>
    </row>
    <row r="11" spans="1:7" x14ac:dyDescent="0.35">
      <c r="A11" s="1" t="s">
        <v>44</v>
      </c>
      <c r="B11" s="4">
        <v>2219</v>
      </c>
      <c r="C11" s="1">
        <v>0</v>
      </c>
      <c r="D11" s="1">
        <v>925</v>
      </c>
      <c r="E11" s="1">
        <v>925</v>
      </c>
      <c r="F11" s="1">
        <v>369</v>
      </c>
      <c r="G11" s="1" t="s">
        <v>45</v>
      </c>
    </row>
    <row r="12" spans="1:7" x14ac:dyDescent="0.35">
      <c r="A12" t="s">
        <v>39</v>
      </c>
      <c r="B12">
        <v>255</v>
      </c>
      <c r="D12" s="7">
        <f>5/12*B12</f>
        <v>106.25</v>
      </c>
      <c r="E12" s="7">
        <f>5/12*B12</f>
        <v>106.25</v>
      </c>
      <c r="F12" s="7">
        <f>2/12*B12</f>
        <v>42.5</v>
      </c>
    </row>
    <row r="13" spans="1:7" x14ac:dyDescent="0.35">
      <c r="A13" t="s">
        <v>40</v>
      </c>
      <c r="B13">
        <v>624</v>
      </c>
      <c r="D13" s="7">
        <f>5/12*B13</f>
        <v>260</v>
      </c>
      <c r="E13" s="7">
        <f>5/12*B13</f>
        <v>260</v>
      </c>
      <c r="F13" s="7">
        <f>2/12*B13</f>
        <v>104</v>
      </c>
    </row>
    <row r="14" spans="1:7" x14ac:dyDescent="0.35">
      <c r="A14" t="s">
        <v>41</v>
      </c>
      <c r="B14">
        <v>465</v>
      </c>
      <c r="D14" s="7">
        <f>5/12*B14</f>
        <v>193.75</v>
      </c>
      <c r="E14" s="7">
        <f>5/12*B14</f>
        <v>193.75</v>
      </c>
      <c r="F14" s="7">
        <f>2/12*B14</f>
        <v>77.5</v>
      </c>
    </row>
    <row r="15" spans="1:7" x14ac:dyDescent="0.35">
      <c r="A15" t="s">
        <v>42</v>
      </c>
      <c r="B15">
        <v>875</v>
      </c>
      <c r="D15" s="7">
        <f>5/12*B15</f>
        <v>364.58333333333337</v>
      </c>
      <c r="E15" s="7">
        <f>5/12*B15</f>
        <v>364.58333333333337</v>
      </c>
      <c r="F15" s="7">
        <f>2/12*B15</f>
        <v>145.83333333333331</v>
      </c>
    </row>
    <row r="16" spans="1:7" s="8" customFormat="1" x14ac:dyDescent="0.35">
      <c r="A16" s="8" t="s">
        <v>43</v>
      </c>
      <c r="B16" s="8">
        <f>SUM(B12:B15)</f>
        <v>2219</v>
      </c>
      <c r="D16" s="8">
        <f>SUM(D12:D15)</f>
        <v>924.58333333333337</v>
      </c>
      <c r="E16" s="8">
        <f>SUM(E12:E15)</f>
        <v>924.58333333333337</v>
      </c>
      <c r="F16" s="8">
        <f>SUM(F12:F15)</f>
        <v>369.83333333333331</v>
      </c>
    </row>
    <row r="18" spans="1:7" x14ac:dyDescent="0.35">
      <c r="A18" s="1" t="s">
        <v>46</v>
      </c>
      <c r="B18" s="1">
        <v>600</v>
      </c>
      <c r="C18" s="1">
        <v>0</v>
      </c>
      <c r="D18" s="1">
        <v>250</v>
      </c>
      <c r="E18" s="1">
        <v>250</v>
      </c>
      <c r="F18" s="1">
        <v>100</v>
      </c>
      <c r="G18" s="1" t="s">
        <v>47</v>
      </c>
    </row>
    <row r="19" spans="1:7" x14ac:dyDescent="0.35">
      <c r="A19" t="s">
        <v>39</v>
      </c>
      <c r="B19">
        <f>800/2.5</f>
        <v>320</v>
      </c>
      <c r="D19" s="7">
        <f>5/12*B19</f>
        <v>133.33333333333334</v>
      </c>
      <c r="E19" s="7">
        <f>5/12*B19</f>
        <v>133.33333333333334</v>
      </c>
      <c r="F19" s="7">
        <f>2/12*B19</f>
        <v>53.333333333333329</v>
      </c>
    </row>
    <row r="20" spans="1:7" x14ac:dyDescent="0.35">
      <c r="A20" t="s">
        <v>40</v>
      </c>
      <c r="B20">
        <v>0</v>
      </c>
      <c r="D20" s="7">
        <f>5/12*B20</f>
        <v>0</v>
      </c>
      <c r="E20" s="7">
        <f>5/12*B20</f>
        <v>0</v>
      </c>
      <c r="F20" s="7">
        <f>2/12*B20</f>
        <v>0</v>
      </c>
    </row>
    <row r="21" spans="1:7" x14ac:dyDescent="0.35">
      <c r="A21" t="s">
        <v>41</v>
      </c>
      <c r="B21">
        <v>0</v>
      </c>
      <c r="D21" s="7">
        <f>5/12*B21</f>
        <v>0</v>
      </c>
      <c r="E21" s="7">
        <f>5/12*B21</f>
        <v>0</v>
      </c>
      <c r="F21" s="7">
        <f>2/12*B21</f>
        <v>0</v>
      </c>
    </row>
    <row r="22" spans="1:7" x14ac:dyDescent="0.35">
      <c r="A22" t="s">
        <v>42</v>
      </c>
      <c r="B22">
        <f>(200+500)/2.5</f>
        <v>280</v>
      </c>
      <c r="D22" s="7">
        <f>5/12*B22</f>
        <v>116.66666666666667</v>
      </c>
      <c r="E22" s="7">
        <f>5/12*B22</f>
        <v>116.66666666666667</v>
      </c>
      <c r="F22" s="7">
        <f>2/12*B22</f>
        <v>46.666666666666664</v>
      </c>
    </row>
    <row r="23" spans="1:7" s="8" customFormat="1" x14ac:dyDescent="0.35">
      <c r="A23" s="8" t="s">
        <v>43</v>
      </c>
      <c r="B23" s="8">
        <f>SUM(B19:B22)</f>
        <v>600</v>
      </c>
      <c r="D23" s="8">
        <f>SUM(D19:D22)</f>
        <v>250</v>
      </c>
      <c r="E23" s="8">
        <f>SUM(E19:E22)</f>
        <v>250</v>
      </c>
      <c r="F23" s="8">
        <f>SUM(F19:F22)</f>
        <v>100</v>
      </c>
    </row>
    <row r="26" spans="1:7" s="3" customFormat="1" x14ac:dyDescent="0.35">
      <c r="A26" s="2" t="s">
        <v>48</v>
      </c>
    </row>
    <row r="28" spans="1:7" x14ac:dyDescent="0.35">
      <c r="A28" s="1" t="s">
        <v>49</v>
      </c>
      <c r="B28" s="1" t="s">
        <v>21</v>
      </c>
      <c r="C28" s="1" t="s">
        <v>50</v>
      </c>
    </row>
    <row r="29" spans="1:7" x14ac:dyDescent="0.35">
      <c r="A29" s="1"/>
      <c r="B29" s="1">
        <v>5869</v>
      </c>
      <c r="C29" s="5">
        <v>1</v>
      </c>
    </row>
    <row r="30" spans="1:7" x14ac:dyDescent="0.35">
      <c r="A30" t="s">
        <v>39</v>
      </c>
      <c r="B30">
        <v>745</v>
      </c>
      <c r="C30" s="6">
        <f>B30/B29</f>
        <v>0.12693814959959107</v>
      </c>
    </row>
    <row r="31" spans="1:7" x14ac:dyDescent="0.35">
      <c r="A31" t="s">
        <v>40</v>
      </c>
      <c r="B31">
        <v>1845</v>
      </c>
      <c r="C31" s="6">
        <f>B31/B29</f>
        <v>0.3143636053842222</v>
      </c>
    </row>
    <row r="32" spans="1:7" x14ac:dyDescent="0.35">
      <c r="A32" t="s">
        <v>41</v>
      </c>
      <c r="B32">
        <v>1315</v>
      </c>
      <c r="C32" s="6">
        <f>B32/B29</f>
        <v>0.22405861305162719</v>
      </c>
    </row>
    <row r="33" spans="1:3" x14ac:dyDescent="0.35">
      <c r="A33" t="s">
        <v>42</v>
      </c>
      <c r="B33">
        <v>1964</v>
      </c>
      <c r="C33" s="6">
        <f>B33/B29</f>
        <v>0.33463963196455954</v>
      </c>
    </row>
    <row r="34" spans="1:3" s="8" customFormat="1" x14ac:dyDescent="0.35">
      <c r="A34" s="8" t="s">
        <v>43</v>
      </c>
      <c r="B34" s="8">
        <f>SUM(B30:B33)</f>
        <v>5869</v>
      </c>
      <c r="C34" s="9">
        <f>SUM(C30:C33)</f>
        <v>1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56BF4-CE85-432A-AAE6-D324BEA9335E}">
  <dimension ref="A1:L917"/>
  <sheetViews>
    <sheetView workbookViewId="0">
      <pane ySplit="1" topLeftCell="A2" activePane="bottomLeft" state="frozen"/>
      <selection pane="bottomLeft" activeCell="A2" sqref="A2"/>
    </sheetView>
  </sheetViews>
  <sheetFormatPr defaultRowHeight="14.5" x14ac:dyDescent="0.35"/>
  <cols>
    <col min="1" max="1" width="12.1796875" customWidth="1"/>
    <col min="2" max="2" width="48" customWidth="1"/>
    <col min="3" max="3" width="7" customWidth="1"/>
    <col min="4" max="4" width="12.81640625" customWidth="1"/>
    <col min="5" max="5" width="28.1796875" bestFit="1" customWidth="1"/>
    <col min="6" max="6" width="48.81640625" bestFit="1" customWidth="1"/>
    <col min="8" max="8" width="7.54296875" bestFit="1" customWidth="1"/>
    <col min="9" max="9" width="8.54296875" bestFit="1" customWidth="1"/>
    <col min="10" max="10" width="9.54296875" bestFit="1" customWidth="1"/>
    <col min="12" max="12" width="16.54296875" customWidth="1"/>
  </cols>
  <sheetData>
    <row r="1" spans="1:12" s="12" customFormat="1" ht="43.5" x14ac:dyDescent="0.35">
      <c r="A1" s="13" t="s">
        <v>51</v>
      </c>
      <c r="B1" s="13" t="s">
        <v>52</v>
      </c>
      <c r="C1" s="13" t="s">
        <v>53</v>
      </c>
      <c r="D1" s="13" t="s">
        <v>54</v>
      </c>
      <c r="E1" s="13" t="s">
        <v>55</v>
      </c>
      <c r="F1" s="13" t="s">
        <v>56</v>
      </c>
      <c r="G1" s="13" t="s">
        <v>30</v>
      </c>
      <c r="H1" s="13" t="s">
        <v>57</v>
      </c>
      <c r="I1" s="13" t="s">
        <v>58</v>
      </c>
      <c r="J1" s="13" t="s">
        <v>59</v>
      </c>
      <c r="K1" s="13" t="s">
        <v>60</v>
      </c>
      <c r="L1" s="13" t="s">
        <v>61</v>
      </c>
    </row>
    <row r="2" spans="1:12" x14ac:dyDescent="0.35">
      <c r="A2" t="s">
        <v>62</v>
      </c>
      <c r="B2" t="s">
        <v>63</v>
      </c>
      <c r="C2">
        <v>50</v>
      </c>
      <c r="D2" t="s">
        <v>6</v>
      </c>
      <c r="E2" t="s">
        <v>39</v>
      </c>
      <c r="F2" t="s">
        <v>14</v>
      </c>
      <c r="G2">
        <v>0</v>
      </c>
      <c r="H2">
        <v>0</v>
      </c>
      <c r="I2">
        <v>0</v>
      </c>
      <c r="J2">
        <v>0</v>
      </c>
      <c r="K2">
        <v>0</v>
      </c>
      <c r="L2" t="s">
        <v>64</v>
      </c>
    </row>
    <row r="3" spans="1:12" x14ac:dyDescent="0.35">
      <c r="A3" t="s">
        <v>65</v>
      </c>
      <c r="B3" t="s">
        <v>66</v>
      </c>
      <c r="C3">
        <v>143</v>
      </c>
      <c r="D3" t="s">
        <v>6</v>
      </c>
      <c r="E3" t="s">
        <v>39</v>
      </c>
      <c r="F3" t="s">
        <v>14</v>
      </c>
      <c r="G3">
        <v>3</v>
      </c>
      <c r="H3">
        <v>0</v>
      </c>
      <c r="I3">
        <v>1</v>
      </c>
      <c r="J3">
        <v>1</v>
      </c>
      <c r="K3">
        <v>0</v>
      </c>
      <c r="L3" t="s">
        <v>64</v>
      </c>
    </row>
    <row r="4" spans="1:12" x14ac:dyDescent="0.35">
      <c r="A4" t="s">
        <v>67</v>
      </c>
      <c r="B4" t="s">
        <v>68</v>
      </c>
      <c r="C4" t="s">
        <v>69</v>
      </c>
      <c r="D4" t="s">
        <v>6</v>
      </c>
      <c r="E4" t="s">
        <v>70</v>
      </c>
      <c r="F4" t="s">
        <v>14</v>
      </c>
      <c r="G4">
        <v>0</v>
      </c>
      <c r="H4">
        <v>0</v>
      </c>
      <c r="I4">
        <v>0</v>
      </c>
      <c r="J4">
        <v>0</v>
      </c>
      <c r="K4">
        <v>0</v>
      </c>
      <c r="L4" t="s">
        <v>64</v>
      </c>
    </row>
    <row r="5" spans="1:12" x14ac:dyDescent="0.35">
      <c r="A5" t="s">
        <v>71</v>
      </c>
      <c r="B5" t="s">
        <v>72</v>
      </c>
      <c r="C5">
        <v>144</v>
      </c>
      <c r="D5" t="s">
        <v>6</v>
      </c>
      <c r="E5" t="s">
        <v>39</v>
      </c>
      <c r="F5" t="s">
        <v>14</v>
      </c>
      <c r="G5">
        <v>20</v>
      </c>
      <c r="H5">
        <v>0</v>
      </c>
      <c r="I5">
        <v>8</v>
      </c>
      <c r="J5">
        <v>8</v>
      </c>
      <c r="K5">
        <v>3</v>
      </c>
      <c r="L5" t="s">
        <v>64</v>
      </c>
    </row>
    <row r="6" spans="1:12" x14ac:dyDescent="0.35">
      <c r="A6" t="s">
        <v>73</v>
      </c>
      <c r="B6" t="s">
        <v>74</v>
      </c>
      <c r="C6">
        <v>145</v>
      </c>
      <c r="D6" t="s">
        <v>6</v>
      </c>
      <c r="E6" t="s">
        <v>39</v>
      </c>
      <c r="F6" t="s">
        <v>14</v>
      </c>
      <c r="G6">
        <v>15</v>
      </c>
      <c r="H6">
        <v>0</v>
      </c>
      <c r="I6">
        <v>6</v>
      </c>
      <c r="J6">
        <v>6</v>
      </c>
      <c r="K6">
        <v>2</v>
      </c>
      <c r="L6" t="s">
        <v>64</v>
      </c>
    </row>
    <row r="7" spans="1:12" x14ac:dyDescent="0.35">
      <c r="A7" t="s">
        <v>75</v>
      </c>
      <c r="B7" t="s">
        <v>76</v>
      </c>
      <c r="C7">
        <v>146</v>
      </c>
      <c r="D7" t="s">
        <v>6</v>
      </c>
      <c r="E7" t="s">
        <v>39</v>
      </c>
      <c r="F7" t="s">
        <v>14</v>
      </c>
      <c r="G7">
        <v>0</v>
      </c>
      <c r="H7">
        <v>0</v>
      </c>
      <c r="I7">
        <v>0</v>
      </c>
      <c r="J7">
        <v>0</v>
      </c>
      <c r="K7">
        <v>0</v>
      </c>
      <c r="L7" t="s">
        <v>64</v>
      </c>
    </row>
    <row r="8" spans="1:12" x14ac:dyDescent="0.35">
      <c r="A8" t="s">
        <v>77</v>
      </c>
      <c r="B8" t="s">
        <v>78</v>
      </c>
      <c r="C8">
        <v>148</v>
      </c>
      <c r="D8" t="s">
        <v>6</v>
      </c>
      <c r="E8" t="s">
        <v>39</v>
      </c>
      <c r="F8" t="s">
        <v>14</v>
      </c>
      <c r="G8">
        <v>0</v>
      </c>
      <c r="H8">
        <v>0</v>
      </c>
      <c r="I8">
        <v>0</v>
      </c>
      <c r="J8">
        <v>0</v>
      </c>
      <c r="K8">
        <v>0</v>
      </c>
      <c r="L8" t="s">
        <v>64</v>
      </c>
    </row>
    <row r="9" spans="1:12" x14ac:dyDescent="0.35">
      <c r="A9" t="s">
        <v>79</v>
      </c>
      <c r="B9" t="s">
        <v>80</v>
      </c>
      <c r="C9">
        <v>150</v>
      </c>
      <c r="D9" t="s">
        <v>6</v>
      </c>
      <c r="E9" t="s">
        <v>81</v>
      </c>
      <c r="F9" t="s">
        <v>14</v>
      </c>
      <c r="G9">
        <v>6</v>
      </c>
      <c r="H9">
        <v>0</v>
      </c>
      <c r="I9">
        <v>2</v>
      </c>
      <c r="J9">
        <v>2</v>
      </c>
      <c r="K9">
        <v>1</v>
      </c>
      <c r="L9" t="s">
        <v>64</v>
      </c>
    </row>
    <row r="10" spans="1:12" x14ac:dyDescent="0.35">
      <c r="A10" t="s">
        <v>82</v>
      </c>
      <c r="B10" t="s">
        <v>83</v>
      </c>
      <c r="C10">
        <v>152</v>
      </c>
      <c r="D10" t="s">
        <v>6</v>
      </c>
      <c r="E10" t="s">
        <v>39</v>
      </c>
      <c r="F10" t="s">
        <v>14</v>
      </c>
      <c r="G10">
        <v>20</v>
      </c>
      <c r="H10">
        <v>0</v>
      </c>
      <c r="I10">
        <v>8</v>
      </c>
      <c r="J10">
        <v>8</v>
      </c>
      <c r="K10">
        <v>3</v>
      </c>
      <c r="L10" t="s">
        <v>64</v>
      </c>
    </row>
    <row r="11" spans="1:12" x14ac:dyDescent="0.35">
      <c r="A11" t="s">
        <v>84</v>
      </c>
      <c r="B11" t="s">
        <v>85</v>
      </c>
      <c r="C11">
        <v>154</v>
      </c>
      <c r="D11" t="s">
        <v>6</v>
      </c>
      <c r="E11" t="s">
        <v>39</v>
      </c>
      <c r="F11" t="s">
        <v>14</v>
      </c>
      <c r="G11">
        <v>5</v>
      </c>
      <c r="H11">
        <v>0</v>
      </c>
      <c r="I11">
        <v>2</v>
      </c>
      <c r="J11">
        <v>2</v>
      </c>
      <c r="K11">
        <v>0</v>
      </c>
      <c r="L11" t="s">
        <v>64</v>
      </c>
    </row>
    <row r="12" spans="1:12" x14ac:dyDescent="0.35">
      <c r="A12" t="s">
        <v>86</v>
      </c>
      <c r="B12" t="s">
        <v>87</v>
      </c>
      <c r="C12">
        <v>155</v>
      </c>
      <c r="D12" t="s">
        <v>6</v>
      </c>
      <c r="E12" t="s">
        <v>81</v>
      </c>
      <c r="F12" t="s">
        <v>14</v>
      </c>
      <c r="G12">
        <v>18</v>
      </c>
      <c r="H12">
        <v>0</v>
      </c>
      <c r="I12">
        <v>7</v>
      </c>
      <c r="J12">
        <v>7</v>
      </c>
      <c r="K12">
        <v>3</v>
      </c>
      <c r="L12" t="s">
        <v>64</v>
      </c>
    </row>
    <row r="13" spans="1:12" x14ac:dyDescent="0.35">
      <c r="A13" t="s">
        <v>88</v>
      </c>
      <c r="B13" t="s">
        <v>89</v>
      </c>
      <c r="C13">
        <v>157</v>
      </c>
      <c r="D13" t="s">
        <v>6</v>
      </c>
      <c r="E13" t="s">
        <v>81</v>
      </c>
      <c r="F13" t="s">
        <v>14</v>
      </c>
      <c r="G13">
        <v>54</v>
      </c>
      <c r="H13">
        <v>0</v>
      </c>
      <c r="I13">
        <v>22</v>
      </c>
      <c r="J13">
        <v>22</v>
      </c>
      <c r="K13">
        <v>9</v>
      </c>
      <c r="L13" t="s">
        <v>64</v>
      </c>
    </row>
    <row r="14" spans="1:12" x14ac:dyDescent="0.35">
      <c r="A14" t="s">
        <v>90</v>
      </c>
      <c r="B14" t="s">
        <v>91</v>
      </c>
      <c r="C14">
        <v>159</v>
      </c>
      <c r="D14" t="s">
        <v>6</v>
      </c>
      <c r="E14" t="s">
        <v>81</v>
      </c>
      <c r="F14" t="s">
        <v>14</v>
      </c>
      <c r="G14">
        <v>5</v>
      </c>
      <c r="H14">
        <v>0</v>
      </c>
      <c r="I14">
        <v>2</v>
      </c>
      <c r="J14">
        <v>2</v>
      </c>
      <c r="K14">
        <v>0</v>
      </c>
      <c r="L14" t="s">
        <v>64</v>
      </c>
    </row>
    <row r="15" spans="1:12" x14ac:dyDescent="0.35">
      <c r="A15" t="s">
        <v>92</v>
      </c>
      <c r="B15" t="s">
        <v>93</v>
      </c>
      <c r="C15" t="s">
        <v>69</v>
      </c>
      <c r="D15" t="s">
        <v>6</v>
      </c>
      <c r="E15" t="s">
        <v>81</v>
      </c>
      <c r="F15" t="s">
        <v>14</v>
      </c>
      <c r="G15">
        <v>0</v>
      </c>
      <c r="H15">
        <v>0</v>
      </c>
      <c r="I15">
        <v>0</v>
      </c>
      <c r="J15">
        <v>0</v>
      </c>
      <c r="K15">
        <v>0</v>
      </c>
      <c r="L15" t="s">
        <v>64</v>
      </c>
    </row>
    <row r="16" spans="1:12" x14ac:dyDescent="0.35">
      <c r="A16" t="s">
        <v>94</v>
      </c>
      <c r="B16" t="s">
        <v>95</v>
      </c>
      <c r="C16">
        <v>160</v>
      </c>
      <c r="D16" t="s">
        <v>6</v>
      </c>
      <c r="E16" t="s">
        <v>39</v>
      </c>
      <c r="F16" t="s">
        <v>14</v>
      </c>
      <c r="G16">
        <v>0</v>
      </c>
      <c r="H16">
        <v>0</v>
      </c>
      <c r="I16">
        <v>0</v>
      </c>
      <c r="J16">
        <v>0</v>
      </c>
      <c r="K16">
        <v>0</v>
      </c>
      <c r="L16" t="s">
        <v>64</v>
      </c>
    </row>
    <row r="17" spans="1:12" x14ac:dyDescent="0.35">
      <c r="A17" t="s">
        <v>96</v>
      </c>
      <c r="B17" t="s">
        <v>97</v>
      </c>
      <c r="C17" t="s">
        <v>69</v>
      </c>
      <c r="D17" t="s">
        <v>6</v>
      </c>
      <c r="E17" t="s">
        <v>39</v>
      </c>
      <c r="F17" t="s">
        <v>14</v>
      </c>
      <c r="G17">
        <v>0</v>
      </c>
      <c r="H17">
        <v>0</v>
      </c>
      <c r="I17">
        <v>0</v>
      </c>
      <c r="J17">
        <v>0</v>
      </c>
      <c r="K17">
        <v>0</v>
      </c>
      <c r="L17" t="s">
        <v>64</v>
      </c>
    </row>
    <row r="18" spans="1:12" x14ac:dyDescent="0.35">
      <c r="A18" t="s">
        <v>98</v>
      </c>
      <c r="B18" t="s">
        <v>99</v>
      </c>
      <c r="C18">
        <v>162</v>
      </c>
      <c r="D18" t="s">
        <v>6</v>
      </c>
      <c r="E18" t="s">
        <v>39</v>
      </c>
      <c r="F18" t="s">
        <v>14</v>
      </c>
      <c r="G18">
        <v>2</v>
      </c>
      <c r="H18">
        <v>0</v>
      </c>
      <c r="I18">
        <v>0</v>
      </c>
      <c r="J18">
        <v>0</v>
      </c>
      <c r="K18">
        <v>0</v>
      </c>
      <c r="L18" t="s">
        <v>64</v>
      </c>
    </row>
    <row r="19" spans="1:12" x14ac:dyDescent="0.35">
      <c r="A19" s="1" t="s">
        <v>21</v>
      </c>
      <c r="G19" s="1">
        <f>SUM(G2:G18)</f>
        <v>148</v>
      </c>
    </row>
    <row r="22" spans="1:12" x14ac:dyDescent="0.35">
      <c r="A22" t="s">
        <v>100</v>
      </c>
      <c r="B22" t="s">
        <v>101</v>
      </c>
      <c r="C22">
        <v>40</v>
      </c>
      <c r="D22" t="s">
        <v>6</v>
      </c>
      <c r="E22" t="s">
        <v>81</v>
      </c>
      <c r="F22" t="s">
        <v>15</v>
      </c>
      <c r="G22">
        <v>10</v>
      </c>
      <c r="H22">
        <v>0</v>
      </c>
      <c r="I22">
        <v>4</v>
      </c>
      <c r="J22">
        <v>4</v>
      </c>
      <c r="K22">
        <v>1</v>
      </c>
      <c r="L22" t="s">
        <v>64</v>
      </c>
    </row>
    <row r="23" spans="1:12" x14ac:dyDescent="0.35">
      <c r="A23" t="s">
        <v>102</v>
      </c>
      <c r="B23" t="s">
        <v>103</v>
      </c>
      <c r="C23">
        <v>49</v>
      </c>
      <c r="D23" t="s">
        <v>6</v>
      </c>
      <c r="E23" t="s">
        <v>39</v>
      </c>
      <c r="F23" t="s">
        <v>15</v>
      </c>
      <c r="G23">
        <v>0</v>
      </c>
      <c r="H23">
        <v>0</v>
      </c>
      <c r="I23">
        <v>0</v>
      </c>
      <c r="J23">
        <v>0</v>
      </c>
      <c r="K23">
        <v>0</v>
      </c>
      <c r="L23" t="s">
        <v>64</v>
      </c>
    </row>
    <row r="24" spans="1:12" x14ac:dyDescent="0.35">
      <c r="A24" t="s">
        <v>104</v>
      </c>
      <c r="B24" t="s">
        <v>105</v>
      </c>
      <c r="C24">
        <v>77</v>
      </c>
      <c r="D24" t="s">
        <v>6</v>
      </c>
      <c r="E24" t="s">
        <v>70</v>
      </c>
      <c r="F24" t="s">
        <v>15</v>
      </c>
      <c r="G24">
        <v>35</v>
      </c>
      <c r="H24">
        <v>0</v>
      </c>
      <c r="I24">
        <v>14</v>
      </c>
      <c r="J24">
        <v>14</v>
      </c>
      <c r="K24">
        <v>5</v>
      </c>
      <c r="L24" t="s">
        <v>64</v>
      </c>
    </row>
    <row r="25" spans="1:12" x14ac:dyDescent="0.35">
      <c r="A25" t="s">
        <v>106</v>
      </c>
      <c r="B25" t="s">
        <v>107</v>
      </c>
      <c r="C25">
        <v>78</v>
      </c>
      <c r="D25" t="s">
        <v>6</v>
      </c>
      <c r="E25" t="s">
        <v>70</v>
      </c>
      <c r="F25" t="s">
        <v>15</v>
      </c>
      <c r="G25">
        <v>0</v>
      </c>
      <c r="H25">
        <v>0</v>
      </c>
      <c r="I25">
        <v>0</v>
      </c>
      <c r="J25">
        <v>0</v>
      </c>
      <c r="K25">
        <v>0</v>
      </c>
      <c r="L25" t="s">
        <v>64</v>
      </c>
    </row>
    <row r="26" spans="1:12" x14ac:dyDescent="0.35">
      <c r="A26" s="1" t="s">
        <v>21</v>
      </c>
      <c r="G26" s="1">
        <f>SUM(G22:G25)</f>
        <v>45</v>
      </c>
    </row>
    <row r="29" spans="1:12" x14ac:dyDescent="0.35">
      <c r="A29" t="s">
        <v>108</v>
      </c>
      <c r="B29" t="s">
        <v>109</v>
      </c>
      <c r="C29">
        <v>14</v>
      </c>
      <c r="D29" t="s">
        <v>6</v>
      </c>
      <c r="E29" t="s">
        <v>39</v>
      </c>
      <c r="F29" t="s">
        <v>11</v>
      </c>
      <c r="G29">
        <v>2800</v>
      </c>
      <c r="H29">
        <v>0</v>
      </c>
      <c r="I29">
        <v>1166</v>
      </c>
      <c r="J29">
        <v>1166</v>
      </c>
      <c r="K29">
        <v>468</v>
      </c>
      <c r="L29" t="s">
        <v>64</v>
      </c>
    </row>
    <row r="30" spans="1:12" x14ac:dyDescent="0.35">
      <c r="A30" t="s">
        <v>110</v>
      </c>
      <c r="B30" t="s">
        <v>111</v>
      </c>
      <c r="C30">
        <v>16</v>
      </c>
      <c r="D30" t="s">
        <v>6</v>
      </c>
      <c r="E30" t="s">
        <v>112</v>
      </c>
      <c r="F30" t="s">
        <v>11</v>
      </c>
      <c r="G30">
        <v>3674</v>
      </c>
      <c r="H30">
        <v>1271</v>
      </c>
      <c r="I30">
        <v>2403</v>
      </c>
      <c r="J30">
        <v>0</v>
      </c>
      <c r="K30">
        <v>0</v>
      </c>
      <c r="L30" t="s">
        <v>64</v>
      </c>
    </row>
    <row r="31" spans="1:12" x14ac:dyDescent="0.35">
      <c r="A31" t="s">
        <v>113</v>
      </c>
      <c r="B31" t="s">
        <v>114</v>
      </c>
      <c r="C31">
        <v>18</v>
      </c>
      <c r="D31" t="s">
        <v>6</v>
      </c>
      <c r="E31" t="s">
        <v>112</v>
      </c>
      <c r="F31" t="s">
        <v>11</v>
      </c>
      <c r="G31">
        <v>4627</v>
      </c>
      <c r="H31">
        <v>238</v>
      </c>
      <c r="I31">
        <v>2055</v>
      </c>
      <c r="J31">
        <v>1666</v>
      </c>
      <c r="K31">
        <v>668</v>
      </c>
      <c r="L31" t="s">
        <v>64</v>
      </c>
    </row>
    <row r="32" spans="1:12" x14ac:dyDescent="0.35">
      <c r="A32" t="s">
        <v>115</v>
      </c>
      <c r="B32" t="s">
        <v>116</v>
      </c>
      <c r="C32">
        <v>20</v>
      </c>
      <c r="D32" t="s">
        <v>6</v>
      </c>
      <c r="E32" t="s">
        <v>70</v>
      </c>
      <c r="F32" t="s">
        <v>11</v>
      </c>
      <c r="G32">
        <v>320</v>
      </c>
      <c r="H32">
        <v>154</v>
      </c>
      <c r="I32">
        <v>166</v>
      </c>
      <c r="J32">
        <v>0</v>
      </c>
      <c r="K32">
        <v>0</v>
      </c>
      <c r="L32" t="s">
        <v>64</v>
      </c>
    </row>
    <row r="33" spans="1:12" x14ac:dyDescent="0.35">
      <c r="A33" t="s">
        <v>117</v>
      </c>
      <c r="B33" t="s">
        <v>118</v>
      </c>
      <c r="C33">
        <v>22</v>
      </c>
      <c r="D33" t="s">
        <v>6</v>
      </c>
      <c r="E33" t="s">
        <v>112</v>
      </c>
      <c r="F33" t="s">
        <v>11</v>
      </c>
      <c r="G33">
        <v>1200</v>
      </c>
      <c r="H33">
        <v>0</v>
      </c>
      <c r="I33">
        <v>499</v>
      </c>
      <c r="J33">
        <v>499</v>
      </c>
      <c r="K33">
        <v>202</v>
      </c>
      <c r="L33" t="s">
        <v>64</v>
      </c>
    </row>
    <row r="34" spans="1:12" x14ac:dyDescent="0.35">
      <c r="A34" s="1" t="s">
        <v>21</v>
      </c>
      <c r="G34" s="1">
        <f>SUM(G29:G33)</f>
        <v>12621</v>
      </c>
    </row>
    <row r="37" spans="1:12" x14ac:dyDescent="0.35">
      <c r="A37" t="s">
        <v>119</v>
      </c>
      <c r="B37" t="s">
        <v>120</v>
      </c>
      <c r="C37">
        <v>6</v>
      </c>
      <c r="D37" t="s">
        <v>6</v>
      </c>
      <c r="E37" t="s">
        <v>81</v>
      </c>
      <c r="F37" t="s">
        <v>12</v>
      </c>
      <c r="G37">
        <v>68</v>
      </c>
      <c r="H37">
        <v>68</v>
      </c>
      <c r="I37">
        <v>0</v>
      </c>
      <c r="J37">
        <v>0</v>
      </c>
      <c r="K37">
        <v>0</v>
      </c>
      <c r="L37" t="s">
        <v>121</v>
      </c>
    </row>
    <row r="38" spans="1:12" x14ac:dyDescent="0.35">
      <c r="A38" t="s">
        <v>122</v>
      </c>
      <c r="B38" t="s">
        <v>123</v>
      </c>
      <c r="C38">
        <v>6</v>
      </c>
      <c r="D38" t="s">
        <v>6</v>
      </c>
      <c r="E38" t="s">
        <v>81</v>
      </c>
      <c r="F38" t="s">
        <v>12</v>
      </c>
      <c r="G38">
        <v>92</v>
      </c>
      <c r="H38">
        <v>92</v>
      </c>
      <c r="I38">
        <v>0</v>
      </c>
      <c r="J38">
        <v>0</v>
      </c>
      <c r="K38">
        <v>0</v>
      </c>
      <c r="L38" t="s">
        <v>124</v>
      </c>
    </row>
    <row r="39" spans="1:12" x14ac:dyDescent="0.35">
      <c r="A39" t="s">
        <v>125</v>
      </c>
      <c r="B39" t="s">
        <v>126</v>
      </c>
      <c r="C39">
        <v>6</v>
      </c>
      <c r="D39" t="s">
        <v>6</v>
      </c>
      <c r="E39" t="s">
        <v>81</v>
      </c>
      <c r="F39" t="s">
        <v>12</v>
      </c>
      <c r="G39">
        <v>60</v>
      </c>
      <c r="H39">
        <v>60</v>
      </c>
      <c r="I39">
        <v>0</v>
      </c>
      <c r="J39">
        <v>0</v>
      </c>
      <c r="K39">
        <v>0</v>
      </c>
      <c r="L39" t="s">
        <v>127</v>
      </c>
    </row>
    <row r="40" spans="1:12" x14ac:dyDescent="0.35">
      <c r="A40" t="s">
        <v>128</v>
      </c>
      <c r="B40" t="s">
        <v>129</v>
      </c>
      <c r="C40">
        <v>6</v>
      </c>
      <c r="D40" t="s">
        <v>6</v>
      </c>
      <c r="E40" t="s">
        <v>81</v>
      </c>
      <c r="F40" t="s">
        <v>12</v>
      </c>
      <c r="G40">
        <v>10</v>
      </c>
      <c r="H40">
        <v>10</v>
      </c>
      <c r="I40">
        <v>0</v>
      </c>
      <c r="J40">
        <v>0</v>
      </c>
      <c r="K40">
        <v>0</v>
      </c>
      <c r="L40" t="s">
        <v>130</v>
      </c>
    </row>
    <row r="41" spans="1:12" x14ac:dyDescent="0.35">
      <c r="A41" t="s">
        <v>131</v>
      </c>
      <c r="B41" t="s">
        <v>132</v>
      </c>
      <c r="C41">
        <v>6</v>
      </c>
      <c r="D41" t="s">
        <v>6</v>
      </c>
      <c r="E41" t="s">
        <v>39</v>
      </c>
      <c r="F41" t="s">
        <v>12</v>
      </c>
      <c r="G41">
        <v>1</v>
      </c>
      <c r="H41">
        <v>1</v>
      </c>
      <c r="I41">
        <v>0</v>
      </c>
      <c r="J41">
        <v>0</v>
      </c>
      <c r="K41">
        <v>0</v>
      </c>
      <c r="L41" t="s">
        <v>133</v>
      </c>
    </row>
    <row r="42" spans="1:12" x14ac:dyDescent="0.35">
      <c r="A42" t="s">
        <v>134</v>
      </c>
      <c r="B42" t="s">
        <v>135</v>
      </c>
      <c r="C42">
        <v>6</v>
      </c>
      <c r="D42" t="s">
        <v>6</v>
      </c>
      <c r="E42" t="s">
        <v>81</v>
      </c>
      <c r="F42" t="s">
        <v>12</v>
      </c>
      <c r="G42">
        <v>10</v>
      </c>
      <c r="H42">
        <v>10</v>
      </c>
      <c r="I42">
        <v>0</v>
      </c>
      <c r="J42">
        <v>0</v>
      </c>
      <c r="K42">
        <v>0</v>
      </c>
      <c r="L42" t="s">
        <v>133</v>
      </c>
    </row>
    <row r="43" spans="1:12" x14ac:dyDescent="0.35">
      <c r="A43" t="s">
        <v>136</v>
      </c>
      <c r="B43" t="s">
        <v>137</v>
      </c>
      <c r="C43">
        <v>6</v>
      </c>
      <c r="D43" t="s">
        <v>6</v>
      </c>
      <c r="E43" t="s">
        <v>81</v>
      </c>
      <c r="F43" t="s">
        <v>12</v>
      </c>
      <c r="G43">
        <v>9</v>
      </c>
      <c r="H43">
        <v>9</v>
      </c>
      <c r="I43">
        <v>0</v>
      </c>
      <c r="J43">
        <v>0</v>
      </c>
      <c r="K43">
        <v>0</v>
      </c>
      <c r="L43" t="s">
        <v>133</v>
      </c>
    </row>
    <row r="44" spans="1:12" x14ac:dyDescent="0.35">
      <c r="A44" t="s">
        <v>138</v>
      </c>
      <c r="B44" t="s">
        <v>139</v>
      </c>
      <c r="C44">
        <v>6</v>
      </c>
      <c r="D44" t="s">
        <v>6</v>
      </c>
      <c r="E44" t="s">
        <v>81</v>
      </c>
      <c r="F44" t="s">
        <v>12</v>
      </c>
      <c r="G44">
        <v>28</v>
      </c>
      <c r="H44">
        <v>28</v>
      </c>
      <c r="I44">
        <v>0</v>
      </c>
      <c r="J44">
        <v>0</v>
      </c>
      <c r="K44">
        <v>0</v>
      </c>
      <c r="L44" t="s">
        <v>133</v>
      </c>
    </row>
    <row r="45" spans="1:12" x14ac:dyDescent="0.35">
      <c r="A45" t="s">
        <v>140</v>
      </c>
      <c r="B45" t="s">
        <v>141</v>
      </c>
      <c r="C45">
        <v>6</v>
      </c>
      <c r="D45" t="s">
        <v>6</v>
      </c>
      <c r="E45" t="s">
        <v>112</v>
      </c>
      <c r="F45" t="s">
        <v>12</v>
      </c>
      <c r="G45">
        <v>16</v>
      </c>
      <c r="H45">
        <v>16</v>
      </c>
      <c r="I45">
        <v>0</v>
      </c>
      <c r="J45">
        <v>0</v>
      </c>
      <c r="K45">
        <v>0</v>
      </c>
      <c r="L45" t="s">
        <v>133</v>
      </c>
    </row>
    <row r="46" spans="1:12" x14ac:dyDescent="0.35">
      <c r="A46" t="s">
        <v>142</v>
      </c>
      <c r="B46" t="s">
        <v>143</v>
      </c>
      <c r="C46">
        <v>6</v>
      </c>
      <c r="D46" t="s">
        <v>6</v>
      </c>
      <c r="E46" t="s">
        <v>39</v>
      </c>
      <c r="F46" t="s">
        <v>12</v>
      </c>
      <c r="G46">
        <v>12</v>
      </c>
      <c r="H46">
        <v>12</v>
      </c>
      <c r="I46">
        <v>0</v>
      </c>
      <c r="J46">
        <v>0</v>
      </c>
      <c r="K46">
        <v>0</v>
      </c>
      <c r="L46" t="s">
        <v>133</v>
      </c>
    </row>
    <row r="47" spans="1:12" x14ac:dyDescent="0.35">
      <c r="A47" t="s">
        <v>144</v>
      </c>
      <c r="B47" t="s">
        <v>145</v>
      </c>
      <c r="C47">
        <v>6</v>
      </c>
      <c r="D47" t="s">
        <v>6</v>
      </c>
      <c r="E47" t="s">
        <v>39</v>
      </c>
      <c r="F47" t="s">
        <v>12</v>
      </c>
      <c r="G47">
        <v>45</v>
      </c>
      <c r="H47">
        <v>45</v>
      </c>
      <c r="I47">
        <v>0</v>
      </c>
      <c r="J47">
        <v>0</v>
      </c>
      <c r="K47">
        <v>0</v>
      </c>
      <c r="L47" t="s">
        <v>133</v>
      </c>
    </row>
    <row r="48" spans="1:12" x14ac:dyDescent="0.35">
      <c r="A48" t="s">
        <v>146</v>
      </c>
      <c r="B48" t="s">
        <v>147</v>
      </c>
      <c r="C48">
        <v>6</v>
      </c>
      <c r="D48" t="s">
        <v>6</v>
      </c>
      <c r="E48" t="s">
        <v>70</v>
      </c>
      <c r="F48" t="s">
        <v>12</v>
      </c>
      <c r="G48">
        <v>19</v>
      </c>
      <c r="H48">
        <v>19</v>
      </c>
      <c r="I48">
        <v>0</v>
      </c>
      <c r="J48">
        <v>0</v>
      </c>
      <c r="K48">
        <v>0</v>
      </c>
      <c r="L48" t="s">
        <v>133</v>
      </c>
    </row>
    <row r="49" spans="1:12" x14ac:dyDescent="0.35">
      <c r="A49" t="s">
        <v>148</v>
      </c>
      <c r="B49" t="s">
        <v>149</v>
      </c>
      <c r="C49">
        <v>6</v>
      </c>
      <c r="D49" t="s">
        <v>6</v>
      </c>
      <c r="E49" t="s">
        <v>112</v>
      </c>
      <c r="F49" t="s">
        <v>12</v>
      </c>
      <c r="G49">
        <v>13</v>
      </c>
      <c r="H49">
        <v>13</v>
      </c>
      <c r="I49">
        <v>0</v>
      </c>
      <c r="J49">
        <v>0</v>
      </c>
      <c r="K49">
        <v>0</v>
      </c>
      <c r="L49" t="s">
        <v>133</v>
      </c>
    </row>
    <row r="50" spans="1:12" x14ac:dyDescent="0.35">
      <c r="A50" t="s">
        <v>150</v>
      </c>
      <c r="B50" t="s">
        <v>151</v>
      </c>
      <c r="C50">
        <v>6</v>
      </c>
      <c r="D50" t="s">
        <v>6</v>
      </c>
      <c r="E50" t="s">
        <v>112</v>
      </c>
      <c r="F50" t="s">
        <v>12</v>
      </c>
      <c r="G50">
        <v>32</v>
      </c>
      <c r="H50">
        <v>32</v>
      </c>
      <c r="I50">
        <v>0</v>
      </c>
      <c r="J50">
        <v>0</v>
      </c>
      <c r="K50">
        <v>0</v>
      </c>
      <c r="L50" t="s">
        <v>133</v>
      </c>
    </row>
    <row r="51" spans="1:12" x14ac:dyDescent="0.35">
      <c r="A51" t="s">
        <v>152</v>
      </c>
      <c r="B51" t="s">
        <v>153</v>
      </c>
      <c r="C51">
        <v>6</v>
      </c>
      <c r="D51" t="s">
        <v>6</v>
      </c>
      <c r="E51" t="s">
        <v>39</v>
      </c>
      <c r="F51" t="s">
        <v>12</v>
      </c>
      <c r="G51">
        <v>297</v>
      </c>
      <c r="H51">
        <v>297</v>
      </c>
      <c r="I51">
        <v>0</v>
      </c>
      <c r="J51">
        <v>0</v>
      </c>
      <c r="K51">
        <v>0</v>
      </c>
      <c r="L51" t="s">
        <v>133</v>
      </c>
    </row>
    <row r="52" spans="1:12" x14ac:dyDescent="0.35">
      <c r="A52" t="s">
        <v>154</v>
      </c>
      <c r="B52" t="s">
        <v>155</v>
      </c>
      <c r="C52">
        <v>6</v>
      </c>
      <c r="D52" t="s">
        <v>6</v>
      </c>
      <c r="E52" t="s">
        <v>81</v>
      </c>
      <c r="F52" t="s">
        <v>12</v>
      </c>
      <c r="G52">
        <v>23</v>
      </c>
      <c r="H52">
        <v>23</v>
      </c>
      <c r="I52">
        <v>0</v>
      </c>
      <c r="J52">
        <v>0</v>
      </c>
      <c r="K52">
        <v>0</v>
      </c>
      <c r="L52" t="s">
        <v>133</v>
      </c>
    </row>
    <row r="53" spans="1:12" x14ac:dyDescent="0.35">
      <c r="A53" t="s">
        <v>156</v>
      </c>
      <c r="B53" t="s">
        <v>157</v>
      </c>
      <c r="C53">
        <v>6</v>
      </c>
      <c r="D53" t="s">
        <v>6</v>
      </c>
      <c r="E53" t="s">
        <v>39</v>
      </c>
      <c r="F53" t="s">
        <v>12</v>
      </c>
      <c r="G53">
        <v>15</v>
      </c>
      <c r="H53">
        <v>15</v>
      </c>
      <c r="I53">
        <v>0</v>
      </c>
      <c r="J53">
        <v>0</v>
      </c>
      <c r="K53">
        <v>0</v>
      </c>
      <c r="L53" t="s">
        <v>133</v>
      </c>
    </row>
    <row r="54" spans="1:12" x14ac:dyDescent="0.35">
      <c r="A54" t="s">
        <v>158</v>
      </c>
      <c r="B54" t="s">
        <v>159</v>
      </c>
      <c r="C54">
        <v>6</v>
      </c>
      <c r="D54" t="s">
        <v>6</v>
      </c>
      <c r="E54" t="s">
        <v>112</v>
      </c>
      <c r="F54" t="s">
        <v>12</v>
      </c>
      <c r="G54">
        <v>58</v>
      </c>
      <c r="H54">
        <v>58</v>
      </c>
      <c r="I54">
        <v>0</v>
      </c>
      <c r="J54">
        <v>0</v>
      </c>
      <c r="K54">
        <v>0</v>
      </c>
      <c r="L54" t="s">
        <v>133</v>
      </c>
    </row>
    <row r="55" spans="1:12" x14ac:dyDescent="0.35">
      <c r="A55" t="s">
        <v>160</v>
      </c>
      <c r="B55" t="s">
        <v>161</v>
      </c>
      <c r="C55">
        <v>6</v>
      </c>
      <c r="D55" t="s">
        <v>6</v>
      </c>
      <c r="E55" t="s">
        <v>112</v>
      </c>
      <c r="F55" t="s">
        <v>12</v>
      </c>
      <c r="G55">
        <v>12</v>
      </c>
      <c r="H55">
        <v>12</v>
      </c>
      <c r="I55">
        <v>0</v>
      </c>
      <c r="J55">
        <v>0</v>
      </c>
      <c r="K55">
        <v>0</v>
      </c>
      <c r="L55" t="s">
        <v>133</v>
      </c>
    </row>
    <row r="56" spans="1:12" x14ac:dyDescent="0.35">
      <c r="A56" t="s">
        <v>162</v>
      </c>
      <c r="B56" t="s">
        <v>163</v>
      </c>
      <c r="C56">
        <v>6</v>
      </c>
      <c r="D56" t="s">
        <v>6</v>
      </c>
      <c r="E56" t="s">
        <v>81</v>
      </c>
      <c r="F56" t="s">
        <v>12</v>
      </c>
      <c r="G56">
        <v>46</v>
      </c>
      <c r="H56">
        <v>46</v>
      </c>
      <c r="I56">
        <v>0</v>
      </c>
      <c r="J56">
        <v>0</v>
      </c>
      <c r="K56">
        <v>0</v>
      </c>
      <c r="L56" t="s">
        <v>133</v>
      </c>
    </row>
    <row r="57" spans="1:12" x14ac:dyDescent="0.35">
      <c r="A57" t="s">
        <v>164</v>
      </c>
      <c r="B57" t="s">
        <v>165</v>
      </c>
      <c r="C57">
        <v>6</v>
      </c>
      <c r="D57" t="s">
        <v>6</v>
      </c>
      <c r="E57" t="s">
        <v>112</v>
      </c>
      <c r="F57" t="s">
        <v>12</v>
      </c>
      <c r="G57">
        <v>34</v>
      </c>
      <c r="H57">
        <v>34</v>
      </c>
      <c r="I57">
        <v>0</v>
      </c>
      <c r="J57">
        <v>0</v>
      </c>
      <c r="K57">
        <v>0</v>
      </c>
      <c r="L57" t="s">
        <v>133</v>
      </c>
    </row>
    <row r="58" spans="1:12" x14ac:dyDescent="0.35">
      <c r="A58" t="s">
        <v>166</v>
      </c>
      <c r="B58" t="s">
        <v>167</v>
      </c>
      <c r="C58">
        <v>6</v>
      </c>
      <c r="D58" t="s">
        <v>6</v>
      </c>
      <c r="E58" t="s">
        <v>39</v>
      </c>
      <c r="F58" t="s">
        <v>12</v>
      </c>
      <c r="G58">
        <v>28</v>
      </c>
      <c r="H58">
        <v>28</v>
      </c>
      <c r="I58">
        <v>0</v>
      </c>
      <c r="J58">
        <v>0</v>
      </c>
      <c r="K58">
        <v>0</v>
      </c>
      <c r="L58" t="s">
        <v>133</v>
      </c>
    </row>
    <row r="59" spans="1:12" x14ac:dyDescent="0.35">
      <c r="A59" t="s">
        <v>168</v>
      </c>
      <c r="B59" t="s">
        <v>169</v>
      </c>
      <c r="C59">
        <v>6</v>
      </c>
      <c r="D59" t="s">
        <v>6</v>
      </c>
      <c r="E59" t="s">
        <v>112</v>
      </c>
      <c r="F59" t="s">
        <v>12</v>
      </c>
      <c r="G59">
        <v>243</v>
      </c>
      <c r="H59">
        <v>243</v>
      </c>
      <c r="I59">
        <v>0</v>
      </c>
      <c r="J59">
        <v>0</v>
      </c>
      <c r="K59">
        <v>0</v>
      </c>
      <c r="L59" t="s">
        <v>133</v>
      </c>
    </row>
    <row r="60" spans="1:12" x14ac:dyDescent="0.35">
      <c r="A60" t="s">
        <v>170</v>
      </c>
      <c r="B60" t="s">
        <v>171</v>
      </c>
      <c r="C60">
        <v>6</v>
      </c>
      <c r="D60" t="s">
        <v>6</v>
      </c>
      <c r="E60" t="s">
        <v>39</v>
      </c>
      <c r="F60" t="s">
        <v>12</v>
      </c>
      <c r="G60">
        <v>10</v>
      </c>
      <c r="H60">
        <v>10</v>
      </c>
      <c r="I60">
        <v>0</v>
      </c>
      <c r="J60">
        <v>0</v>
      </c>
      <c r="K60">
        <v>0</v>
      </c>
      <c r="L60" t="s">
        <v>133</v>
      </c>
    </row>
    <row r="61" spans="1:12" x14ac:dyDescent="0.35">
      <c r="A61" t="s">
        <v>172</v>
      </c>
      <c r="B61" t="s">
        <v>173</v>
      </c>
      <c r="C61">
        <v>6</v>
      </c>
      <c r="D61" t="s">
        <v>6</v>
      </c>
      <c r="E61" t="s">
        <v>112</v>
      </c>
      <c r="F61" t="s">
        <v>12</v>
      </c>
      <c r="G61">
        <v>61</v>
      </c>
      <c r="H61">
        <v>61</v>
      </c>
      <c r="I61">
        <v>0</v>
      </c>
      <c r="J61">
        <v>0</v>
      </c>
      <c r="K61">
        <v>0</v>
      </c>
      <c r="L61" t="s">
        <v>133</v>
      </c>
    </row>
    <row r="62" spans="1:12" x14ac:dyDescent="0.35">
      <c r="A62" t="s">
        <v>174</v>
      </c>
      <c r="B62" t="s">
        <v>175</v>
      </c>
      <c r="C62">
        <v>6</v>
      </c>
      <c r="D62" t="s">
        <v>6</v>
      </c>
      <c r="E62" t="s">
        <v>112</v>
      </c>
      <c r="F62" t="s">
        <v>12</v>
      </c>
      <c r="G62">
        <v>104</v>
      </c>
      <c r="H62">
        <v>104</v>
      </c>
      <c r="I62">
        <v>0</v>
      </c>
      <c r="J62">
        <v>0</v>
      </c>
      <c r="K62">
        <v>0</v>
      </c>
      <c r="L62" t="s">
        <v>133</v>
      </c>
    </row>
    <row r="63" spans="1:12" x14ac:dyDescent="0.35">
      <c r="A63" t="s">
        <v>176</v>
      </c>
      <c r="B63" t="s">
        <v>177</v>
      </c>
      <c r="C63">
        <v>6</v>
      </c>
      <c r="D63" t="s">
        <v>6</v>
      </c>
      <c r="E63" t="s">
        <v>39</v>
      </c>
      <c r="F63" t="s">
        <v>12</v>
      </c>
      <c r="G63">
        <v>15</v>
      </c>
      <c r="H63">
        <v>15</v>
      </c>
      <c r="I63">
        <v>0</v>
      </c>
      <c r="J63">
        <v>0</v>
      </c>
      <c r="K63">
        <v>0</v>
      </c>
      <c r="L63" t="s">
        <v>133</v>
      </c>
    </row>
    <row r="64" spans="1:12" x14ac:dyDescent="0.35">
      <c r="A64" t="s">
        <v>178</v>
      </c>
      <c r="B64" t="s">
        <v>177</v>
      </c>
      <c r="C64">
        <v>6</v>
      </c>
      <c r="D64" t="s">
        <v>6</v>
      </c>
      <c r="E64" t="s">
        <v>39</v>
      </c>
      <c r="F64" t="s">
        <v>12</v>
      </c>
      <c r="G64">
        <v>468</v>
      </c>
      <c r="H64">
        <v>468</v>
      </c>
      <c r="I64">
        <v>0</v>
      </c>
      <c r="J64">
        <v>0</v>
      </c>
      <c r="K64">
        <v>0</v>
      </c>
      <c r="L64" t="s">
        <v>133</v>
      </c>
    </row>
    <row r="65" spans="1:12" x14ac:dyDescent="0.35">
      <c r="A65" t="s">
        <v>179</v>
      </c>
      <c r="B65" t="s">
        <v>180</v>
      </c>
      <c r="C65">
        <v>6</v>
      </c>
      <c r="D65" t="s">
        <v>6</v>
      </c>
      <c r="E65" t="s">
        <v>39</v>
      </c>
      <c r="F65" t="s">
        <v>12</v>
      </c>
      <c r="G65">
        <v>83</v>
      </c>
      <c r="H65">
        <v>83</v>
      </c>
      <c r="I65">
        <v>0</v>
      </c>
      <c r="J65">
        <v>0</v>
      </c>
      <c r="K65">
        <v>0</v>
      </c>
      <c r="L65" t="s">
        <v>133</v>
      </c>
    </row>
    <row r="66" spans="1:12" x14ac:dyDescent="0.35">
      <c r="A66" t="s">
        <v>181</v>
      </c>
      <c r="B66" t="s">
        <v>182</v>
      </c>
      <c r="C66">
        <v>6</v>
      </c>
      <c r="D66" t="s">
        <v>6</v>
      </c>
      <c r="E66" t="s">
        <v>70</v>
      </c>
      <c r="F66" t="s">
        <v>12</v>
      </c>
      <c r="G66">
        <v>142</v>
      </c>
      <c r="H66">
        <v>142</v>
      </c>
      <c r="I66">
        <v>0</v>
      </c>
      <c r="J66">
        <v>0</v>
      </c>
      <c r="K66">
        <v>0</v>
      </c>
      <c r="L66" t="s">
        <v>133</v>
      </c>
    </row>
    <row r="67" spans="1:12" x14ac:dyDescent="0.35">
      <c r="A67" t="s">
        <v>183</v>
      </c>
      <c r="B67" t="s">
        <v>184</v>
      </c>
      <c r="C67">
        <v>6</v>
      </c>
      <c r="D67" t="s">
        <v>6</v>
      </c>
      <c r="E67" t="s">
        <v>39</v>
      </c>
      <c r="F67" t="s">
        <v>12</v>
      </c>
      <c r="G67">
        <v>31</v>
      </c>
      <c r="H67">
        <v>31</v>
      </c>
      <c r="I67">
        <v>0</v>
      </c>
      <c r="J67">
        <v>0</v>
      </c>
      <c r="K67">
        <v>0</v>
      </c>
      <c r="L67" t="s">
        <v>133</v>
      </c>
    </row>
    <row r="68" spans="1:12" x14ac:dyDescent="0.35">
      <c r="A68" t="s">
        <v>185</v>
      </c>
      <c r="B68" t="s">
        <v>186</v>
      </c>
      <c r="C68">
        <v>6</v>
      </c>
      <c r="D68" t="s">
        <v>6</v>
      </c>
      <c r="E68" t="s">
        <v>112</v>
      </c>
      <c r="F68" t="s">
        <v>12</v>
      </c>
      <c r="G68">
        <v>50</v>
      </c>
      <c r="H68">
        <v>50</v>
      </c>
      <c r="I68">
        <v>0</v>
      </c>
      <c r="J68">
        <v>0</v>
      </c>
      <c r="K68">
        <v>0</v>
      </c>
      <c r="L68" t="s">
        <v>133</v>
      </c>
    </row>
    <row r="69" spans="1:12" x14ac:dyDescent="0.35">
      <c r="A69" t="s">
        <v>187</v>
      </c>
      <c r="B69" t="s">
        <v>188</v>
      </c>
      <c r="C69">
        <v>6</v>
      </c>
      <c r="D69" t="s">
        <v>6</v>
      </c>
      <c r="E69" t="s">
        <v>39</v>
      </c>
      <c r="F69" t="s">
        <v>12</v>
      </c>
      <c r="G69">
        <v>2</v>
      </c>
      <c r="H69">
        <v>2</v>
      </c>
      <c r="I69">
        <v>0</v>
      </c>
      <c r="J69">
        <v>0</v>
      </c>
      <c r="K69">
        <v>0</v>
      </c>
      <c r="L69" t="s">
        <v>133</v>
      </c>
    </row>
    <row r="70" spans="1:12" x14ac:dyDescent="0.35">
      <c r="A70" t="s">
        <v>189</v>
      </c>
      <c r="B70" t="s">
        <v>190</v>
      </c>
      <c r="C70">
        <v>6</v>
      </c>
      <c r="D70" t="s">
        <v>6</v>
      </c>
      <c r="E70" t="s">
        <v>39</v>
      </c>
      <c r="F70" t="s">
        <v>12</v>
      </c>
      <c r="G70">
        <v>3</v>
      </c>
      <c r="H70">
        <v>3</v>
      </c>
      <c r="I70">
        <v>0</v>
      </c>
      <c r="J70">
        <v>0</v>
      </c>
      <c r="K70">
        <v>0</v>
      </c>
      <c r="L70" t="s">
        <v>133</v>
      </c>
    </row>
    <row r="71" spans="1:12" x14ac:dyDescent="0.35">
      <c r="A71" t="s">
        <v>191</v>
      </c>
      <c r="B71" t="s">
        <v>192</v>
      </c>
      <c r="C71">
        <v>6</v>
      </c>
      <c r="D71" t="s">
        <v>6</v>
      </c>
      <c r="E71" t="s">
        <v>81</v>
      </c>
      <c r="F71" t="s">
        <v>12</v>
      </c>
      <c r="G71">
        <v>1</v>
      </c>
      <c r="H71">
        <v>1</v>
      </c>
      <c r="I71">
        <v>0</v>
      </c>
      <c r="J71">
        <v>0</v>
      </c>
      <c r="K71">
        <v>0</v>
      </c>
      <c r="L71" t="s">
        <v>133</v>
      </c>
    </row>
    <row r="72" spans="1:12" x14ac:dyDescent="0.35">
      <c r="A72" t="s">
        <v>193</v>
      </c>
      <c r="B72" t="s">
        <v>141</v>
      </c>
      <c r="C72">
        <v>6</v>
      </c>
      <c r="D72" t="s">
        <v>6</v>
      </c>
      <c r="E72" t="s">
        <v>112</v>
      </c>
      <c r="F72" t="s">
        <v>12</v>
      </c>
      <c r="G72">
        <v>118</v>
      </c>
      <c r="H72">
        <v>118</v>
      </c>
      <c r="I72">
        <v>0</v>
      </c>
      <c r="J72">
        <v>0</v>
      </c>
      <c r="K72">
        <v>0</v>
      </c>
      <c r="L72" t="s">
        <v>133</v>
      </c>
    </row>
    <row r="73" spans="1:12" x14ac:dyDescent="0.35">
      <c r="A73" t="s">
        <v>194</v>
      </c>
      <c r="B73" t="s">
        <v>195</v>
      </c>
      <c r="C73">
        <v>6</v>
      </c>
      <c r="D73" t="s">
        <v>6</v>
      </c>
      <c r="E73" t="s">
        <v>112</v>
      </c>
      <c r="F73" t="s">
        <v>12</v>
      </c>
      <c r="G73">
        <v>5</v>
      </c>
      <c r="H73">
        <v>5</v>
      </c>
      <c r="I73">
        <v>0</v>
      </c>
      <c r="J73">
        <v>0</v>
      </c>
      <c r="K73">
        <v>0</v>
      </c>
      <c r="L73" t="s">
        <v>133</v>
      </c>
    </row>
    <row r="74" spans="1:12" x14ac:dyDescent="0.35">
      <c r="A74" t="s">
        <v>196</v>
      </c>
      <c r="B74" t="s">
        <v>197</v>
      </c>
      <c r="C74">
        <v>6</v>
      </c>
      <c r="D74" t="s">
        <v>6</v>
      </c>
      <c r="E74" t="s">
        <v>70</v>
      </c>
      <c r="F74" t="s">
        <v>12</v>
      </c>
      <c r="G74">
        <v>-1</v>
      </c>
      <c r="H74">
        <v>-1</v>
      </c>
      <c r="I74">
        <v>0</v>
      </c>
      <c r="J74">
        <v>0</v>
      </c>
      <c r="K74">
        <v>0</v>
      </c>
      <c r="L74" t="s">
        <v>133</v>
      </c>
    </row>
    <row r="75" spans="1:12" x14ac:dyDescent="0.35">
      <c r="A75" t="s">
        <v>198</v>
      </c>
      <c r="B75" t="s">
        <v>199</v>
      </c>
      <c r="C75">
        <v>6</v>
      </c>
      <c r="D75" t="s">
        <v>6</v>
      </c>
      <c r="E75" t="s">
        <v>70</v>
      </c>
      <c r="F75" t="s">
        <v>12</v>
      </c>
      <c r="G75">
        <v>17</v>
      </c>
      <c r="H75">
        <v>17</v>
      </c>
      <c r="I75">
        <v>0</v>
      </c>
      <c r="J75">
        <v>0</v>
      </c>
      <c r="K75">
        <v>0</v>
      </c>
      <c r="L75" t="s">
        <v>133</v>
      </c>
    </row>
    <row r="76" spans="1:12" x14ac:dyDescent="0.35">
      <c r="A76" t="s">
        <v>200</v>
      </c>
      <c r="B76" t="s">
        <v>201</v>
      </c>
      <c r="C76">
        <v>6</v>
      </c>
      <c r="D76" t="s">
        <v>6</v>
      </c>
      <c r="E76" t="s">
        <v>81</v>
      </c>
      <c r="F76" t="s">
        <v>12</v>
      </c>
      <c r="G76">
        <v>1</v>
      </c>
      <c r="H76">
        <v>1</v>
      </c>
      <c r="I76">
        <v>0</v>
      </c>
      <c r="J76">
        <v>0</v>
      </c>
      <c r="K76">
        <v>0</v>
      </c>
      <c r="L76" t="s">
        <v>133</v>
      </c>
    </row>
    <row r="77" spans="1:12" x14ac:dyDescent="0.35">
      <c r="A77" t="s">
        <v>202</v>
      </c>
      <c r="B77" t="s">
        <v>203</v>
      </c>
      <c r="C77">
        <v>6</v>
      </c>
      <c r="D77" t="s">
        <v>6</v>
      </c>
      <c r="E77" t="s">
        <v>39</v>
      </c>
      <c r="F77" t="s">
        <v>12</v>
      </c>
      <c r="G77">
        <v>9</v>
      </c>
      <c r="H77">
        <v>9</v>
      </c>
      <c r="I77">
        <v>0</v>
      </c>
      <c r="J77">
        <v>0</v>
      </c>
      <c r="K77">
        <v>0</v>
      </c>
      <c r="L77" t="s">
        <v>133</v>
      </c>
    </row>
    <row r="78" spans="1:12" x14ac:dyDescent="0.35">
      <c r="A78" t="s">
        <v>204</v>
      </c>
      <c r="B78" t="s">
        <v>205</v>
      </c>
      <c r="C78">
        <v>6</v>
      </c>
      <c r="D78" t="s">
        <v>6</v>
      </c>
      <c r="E78" t="s">
        <v>81</v>
      </c>
      <c r="F78" t="s">
        <v>12</v>
      </c>
      <c r="G78">
        <v>118</v>
      </c>
      <c r="H78">
        <v>118</v>
      </c>
      <c r="I78">
        <v>0</v>
      </c>
      <c r="J78">
        <v>0</v>
      </c>
      <c r="K78">
        <v>0</v>
      </c>
      <c r="L78" t="s">
        <v>133</v>
      </c>
    </row>
    <row r="79" spans="1:12" x14ac:dyDescent="0.35">
      <c r="A79" t="s">
        <v>206</v>
      </c>
      <c r="B79" t="s">
        <v>207</v>
      </c>
      <c r="C79">
        <v>6</v>
      </c>
      <c r="D79" t="s">
        <v>6</v>
      </c>
      <c r="E79" t="s">
        <v>39</v>
      </c>
      <c r="F79" t="s">
        <v>12</v>
      </c>
      <c r="G79">
        <v>1</v>
      </c>
      <c r="H79">
        <v>1</v>
      </c>
      <c r="I79">
        <v>0</v>
      </c>
      <c r="J79">
        <v>0</v>
      </c>
      <c r="K79">
        <v>0</v>
      </c>
      <c r="L79" t="s">
        <v>133</v>
      </c>
    </row>
    <row r="80" spans="1:12" x14ac:dyDescent="0.35">
      <c r="A80" t="s">
        <v>208</v>
      </c>
      <c r="B80" t="s">
        <v>209</v>
      </c>
      <c r="C80">
        <v>6</v>
      </c>
      <c r="D80" t="s">
        <v>6</v>
      </c>
      <c r="E80" t="s">
        <v>81</v>
      </c>
      <c r="F80" t="s">
        <v>12</v>
      </c>
      <c r="G80">
        <v>-1</v>
      </c>
      <c r="H80">
        <v>-1</v>
      </c>
      <c r="I80">
        <v>0</v>
      </c>
      <c r="J80">
        <v>0</v>
      </c>
      <c r="K80">
        <v>0</v>
      </c>
      <c r="L80" t="s">
        <v>133</v>
      </c>
    </row>
    <row r="81" spans="1:12" x14ac:dyDescent="0.35">
      <c r="A81" t="s">
        <v>210</v>
      </c>
      <c r="B81" t="s">
        <v>165</v>
      </c>
      <c r="C81">
        <v>6</v>
      </c>
      <c r="D81" t="s">
        <v>6</v>
      </c>
      <c r="E81" t="s">
        <v>112</v>
      </c>
      <c r="F81" t="s">
        <v>12</v>
      </c>
      <c r="G81">
        <v>-8</v>
      </c>
      <c r="H81">
        <v>-8</v>
      </c>
      <c r="I81">
        <v>0</v>
      </c>
      <c r="J81">
        <v>0</v>
      </c>
      <c r="K81">
        <v>0</v>
      </c>
      <c r="L81" t="s">
        <v>133</v>
      </c>
    </row>
    <row r="82" spans="1:12" x14ac:dyDescent="0.35">
      <c r="A82" t="s">
        <v>211</v>
      </c>
      <c r="B82" t="s">
        <v>212</v>
      </c>
      <c r="C82">
        <v>6</v>
      </c>
      <c r="D82" t="s">
        <v>6</v>
      </c>
      <c r="E82" t="s">
        <v>39</v>
      </c>
      <c r="F82" t="s">
        <v>12</v>
      </c>
      <c r="G82">
        <v>-46</v>
      </c>
      <c r="H82">
        <v>-46</v>
      </c>
      <c r="I82">
        <v>0</v>
      </c>
      <c r="J82">
        <v>0</v>
      </c>
      <c r="K82">
        <v>0</v>
      </c>
      <c r="L82" t="s">
        <v>133</v>
      </c>
    </row>
    <row r="83" spans="1:12" x14ac:dyDescent="0.35">
      <c r="A83" t="s">
        <v>213</v>
      </c>
      <c r="B83" t="s">
        <v>214</v>
      </c>
      <c r="C83">
        <v>6</v>
      </c>
      <c r="D83" t="s">
        <v>6</v>
      </c>
      <c r="E83" t="s">
        <v>81</v>
      </c>
      <c r="F83" t="s">
        <v>12</v>
      </c>
      <c r="G83">
        <v>76</v>
      </c>
      <c r="H83">
        <v>76</v>
      </c>
      <c r="I83">
        <v>0</v>
      </c>
      <c r="J83">
        <v>0</v>
      </c>
      <c r="K83">
        <v>0</v>
      </c>
      <c r="L83" t="s">
        <v>133</v>
      </c>
    </row>
    <row r="84" spans="1:12" x14ac:dyDescent="0.35">
      <c r="A84" t="s">
        <v>215</v>
      </c>
      <c r="B84" t="s">
        <v>216</v>
      </c>
      <c r="C84">
        <v>6</v>
      </c>
      <c r="D84" t="s">
        <v>6</v>
      </c>
      <c r="E84" t="s">
        <v>39</v>
      </c>
      <c r="F84" t="s">
        <v>12</v>
      </c>
      <c r="G84">
        <v>6</v>
      </c>
      <c r="H84">
        <v>6</v>
      </c>
      <c r="I84">
        <v>0</v>
      </c>
      <c r="J84">
        <v>0</v>
      </c>
      <c r="K84">
        <v>0</v>
      </c>
      <c r="L84" t="s">
        <v>133</v>
      </c>
    </row>
    <row r="85" spans="1:12" x14ac:dyDescent="0.35">
      <c r="A85" t="s">
        <v>217</v>
      </c>
      <c r="B85" t="s">
        <v>218</v>
      </c>
      <c r="C85">
        <v>6</v>
      </c>
      <c r="D85" t="s">
        <v>6</v>
      </c>
      <c r="E85" t="s">
        <v>70</v>
      </c>
      <c r="F85" t="s">
        <v>12</v>
      </c>
      <c r="G85">
        <v>2</v>
      </c>
      <c r="H85">
        <v>2</v>
      </c>
      <c r="I85">
        <v>0</v>
      </c>
      <c r="J85">
        <v>0</v>
      </c>
      <c r="K85">
        <v>0</v>
      </c>
      <c r="L85" t="s">
        <v>133</v>
      </c>
    </row>
    <row r="86" spans="1:12" x14ac:dyDescent="0.35">
      <c r="A86" t="s">
        <v>219</v>
      </c>
      <c r="B86" t="s">
        <v>220</v>
      </c>
      <c r="C86">
        <v>6</v>
      </c>
      <c r="D86" t="s">
        <v>6</v>
      </c>
      <c r="E86" t="s">
        <v>112</v>
      </c>
      <c r="F86" t="s">
        <v>12</v>
      </c>
      <c r="G86">
        <v>-4</v>
      </c>
      <c r="H86">
        <v>-4</v>
      </c>
      <c r="I86">
        <v>0</v>
      </c>
      <c r="J86">
        <v>0</v>
      </c>
      <c r="K86">
        <v>0</v>
      </c>
      <c r="L86" t="s">
        <v>133</v>
      </c>
    </row>
    <row r="87" spans="1:12" x14ac:dyDescent="0.35">
      <c r="A87" t="s">
        <v>221</v>
      </c>
      <c r="B87" t="s">
        <v>222</v>
      </c>
      <c r="C87">
        <v>6</v>
      </c>
      <c r="D87" t="s">
        <v>6</v>
      </c>
      <c r="E87" t="s">
        <v>112</v>
      </c>
      <c r="F87" t="s">
        <v>12</v>
      </c>
      <c r="G87">
        <v>1</v>
      </c>
      <c r="H87">
        <v>1</v>
      </c>
      <c r="I87">
        <v>0</v>
      </c>
      <c r="J87">
        <v>0</v>
      </c>
      <c r="K87">
        <v>0</v>
      </c>
      <c r="L87" t="s">
        <v>133</v>
      </c>
    </row>
    <row r="88" spans="1:12" x14ac:dyDescent="0.35">
      <c r="A88" t="s">
        <v>223</v>
      </c>
      <c r="B88" t="s">
        <v>224</v>
      </c>
      <c r="C88">
        <v>6</v>
      </c>
      <c r="D88" t="s">
        <v>6</v>
      </c>
      <c r="E88" t="s">
        <v>39</v>
      </c>
      <c r="F88" t="s">
        <v>12</v>
      </c>
      <c r="G88">
        <v>2</v>
      </c>
      <c r="H88">
        <v>2</v>
      </c>
      <c r="I88">
        <v>0</v>
      </c>
      <c r="J88">
        <v>0</v>
      </c>
      <c r="K88">
        <v>0</v>
      </c>
      <c r="L88" t="s">
        <v>133</v>
      </c>
    </row>
    <row r="89" spans="1:12" x14ac:dyDescent="0.35">
      <c r="A89" t="s">
        <v>225</v>
      </c>
      <c r="B89" t="s">
        <v>226</v>
      </c>
      <c r="C89">
        <v>6</v>
      </c>
      <c r="D89" t="s">
        <v>6</v>
      </c>
      <c r="E89" t="s">
        <v>81</v>
      </c>
      <c r="F89" t="s">
        <v>12</v>
      </c>
      <c r="G89">
        <v>2</v>
      </c>
      <c r="H89">
        <v>2</v>
      </c>
      <c r="I89">
        <v>0</v>
      </c>
      <c r="J89">
        <v>0</v>
      </c>
      <c r="K89">
        <v>0</v>
      </c>
      <c r="L89" t="s">
        <v>227</v>
      </c>
    </row>
    <row r="90" spans="1:12" x14ac:dyDescent="0.35">
      <c r="A90" t="s">
        <v>228</v>
      </c>
      <c r="B90" t="s">
        <v>229</v>
      </c>
      <c r="C90">
        <v>6</v>
      </c>
      <c r="D90" t="s">
        <v>6</v>
      </c>
      <c r="E90" t="s">
        <v>112</v>
      </c>
      <c r="F90" t="s">
        <v>12</v>
      </c>
      <c r="G90">
        <v>-1</v>
      </c>
      <c r="H90">
        <v>-1</v>
      </c>
      <c r="I90">
        <v>0</v>
      </c>
      <c r="J90">
        <v>0</v>
      </c>
      <c r="K90">
        <v>0</v>
      </c>
      <c r="L90" t="s">
        <v>133</v>
      </c>
    </row>
    <row r="91" spans="1:12" x14ac:dyDescent="0.35">
      <c r="A91" t="s">
        <v>230</v>
      </c>
      <c r="B91" t="s">
        <v>231</v>
      </c>
      <c r="C91">
        <v>6</v>
      </c>
      <c r="D91" t="s">
        <v>6</v>
      </c>
      <c r="E91" t="s">
        <v>81</v>
      </c>
      <c r="F91" t="s">
        <v>12</v>
      </c>
      <c r="G91">
        <v>-1</v>
      </c>
      <c r="H91">
        <v>-1</v>
      </c>
      <c r="I91">
        <v>0</v>
      </c>
      <c r="J91">
        <v>0</v>
      </c>
      <c r="K91">
        <v>0</v>
      </c>
      <c r="L91" t="s">
        <v>133</v>
      </c>
    </row>
    <row r="92" spans="1:12" x14ac:dyDescent="0.35">
      <c r="A92" t="s">
        <v>232</v>
      </c>
      <c r="B92" t="s">
        <v>233</v>
      </c>
      <c r="C92">
        <v>6</v>
      </c>
      <c r="D92" t="s">
        <v>6</v>
      </c>
      <c r="E92" t="s">
        <v>39</v>
      </c>
      <c r="F92" t="s">
        <v>12</v>
      </c>
      <c r="G92">
        <v>264</v>
      </c>
      <c r="H92">
        <v>264</v>
      </c>
      <c r="I92">
        <v>0</v>
      </c>
      <c r="J92">
        <v>0</v>
      </c>
      <c r="K92">
        <v>0</v>
      </c>
      <c r="L92" t="s">
        <v>133</v>
      </c>
    </row>
    <row r="93" spans="1:12" x14ac:dyDescent="0.35">
      <c r="A93" t="s">
        <v>234</v>
      </c>
      <c r="B93" t="s">
        <v>235</v>
      </c>
      <c r="C93">
        <v>6</v>
      </c>
      <c r="D93" t="s">
        <v>6</v>
      </c>
      <c r="E93" t="s">
        <v>70</v>
      </c>
      <c r="F93" t="s">
        <v>12</v>
      </c>
      <c r="G93">
        <v>2</v>
      </c>
      <c r="H93">
        <v>2</v>
      </c>
      <c r="I93">
        <v>0</v>
      </c>
      <c r="J93">
        <v>0</v>
      </c>
      <c r="K93">
        <v>0</v>
      </c>
      <c r="L93" t="s">
        <v>133</v>
      </c>
    </row>
    <row r="94" spans="1:12" x14ac:dyDescent="0.35">
      <c r="A94" t="s">
        <v>236</v>
      </c>
      <c r="B94" t="s">
        <v>237</v>
      </c>
      <c r="C94">
        <v>6</v>
      </c>
      <c r="D94" t="s">
        <v>6</v>
      </c>
      <c r="E94" t="s">
        <v>39</v>
      </c>
      <c r="F94" t="s">
        <v>12</v>
      </c>
      <c r="G94">
        <v>6</v>
      </c>
      <c r="H94">
        <v>6</v>
      </c>
      <c r="I94">
        <v>0</v>
      </c>
      <c r="J94">
        <v>0</v>
      </c>
      <c r="K94">
        <v>0</v>
      </c>
      <c r="L94" t="s">
        <v>133</v>
      </c>
    </row>
    <row r="95" spans="1:12" x14ac:dyDescent="0.35">
      <c r="A95" t="s">
        <v>238</v>
      </c>
      <c r="B95" t="s">
        <v>239</v>
      </c>
      <c r="C95">
        <v>6</v>
      </c>
      <c r="D95" t="s">
        <v>6</v>
      </c>
      <c r="E95" t="s">
        <v>70</v>
      </c>
      <c r="F95" t="s">
        <v>12</v>
      </c>
      <c r="G95">
        <v>-1</v>
      </c>
      <c r="H95">
        <v>-1</v>
      </c>
      <c r="I95">
        <v>0</v>
      </c>
      <c r="J95">
        <v>0</v>
      </c>
      <c r="K95">
        <v>0</v>
      </c>
      <c r="L95" t="s">
        <v>133</v>
      </c>
    </row>
    <row r="96" spans="1:12" x14ac:dyDescent="0.35">
      <c r="A96" t="s">
        <v>240</v>
      </c>
      <c r="B96" t="s">
        <v>241</v>
      </c>
      <c r="C96">
        <v>6</v>
      </c>
      <c r="D96" t="s">
        <v>6</v>
      </c>
      <c r="E96" t="s">
        <v>39</v>
      </c>
      <c r="F96" t="s">
        <v>12</v>
      </c>
      <c r="G96">
        <v>7</v>
      </c>
      <c r="H96">
        <v>7</v>
      </c>
      <c r="I96">
        <v>0</v>
      </c>
      <c r="J96">
        <v>0</v>
      </c>
      <c r="K96">
        <v>0</v>
      </c>
      <c r="L96" t="s">
        <v>133</v>
      </c>
    </row>
    <row r="97" spans="1:12" x14ac:dyDescent="0.35">
      <c r="A97" t="s">
        <v>242</v>
      </c>
      <c r="B97" t="s">
        <v>243</v>
      </c>
      <c r="C97">
        <v>6</v>
      </c>
      <c r="D97" t="s">
        <v>6</v>
      </c>
      <c r="E97" t="s">
        <v>81</v>
      </c>
      <c r="F97" t="s">
        <v>12</v>
      </c>
      <c r="G97">
        <v>3</v>
      </c>
      <c r="H97">
        <v>3</v>
      </c>
      <c r="I97">
        <v>0</v>
      </c>
      <c r="J97">
        <v>0</v>
      </c>
      <c r="K97">
        <v>0</v>
      </c>
      <c r="L97" t="s">
        <v>133</v>
      </c>
    </row>
    <row r="98" spans="1:12" x14ac:dyDescent="0.35">
      <c r="A98" t="s">
        <v>244</v>
      </c>
      <c r="B98" t="s">
        <v>245</v>
      </c>
      <c r="C98">
        <v>6</v>
      </c>
      <c r="D98" t="s">
        <v>6</v>
      </c>
      <c r="E98" t="s">
        <v>81</v>
      </c>
      <c r="F98" t="s">
        <v>12</v>
      </c>
      <c r="G98">
        <v>9</v>
      </c>
      <c r="H98">
        <v>9</v>
      </c>
      <c r="I98">
        <v>0</v>
      </c>
      <c r="J98">
        <v>0</v>
      </c>
      <c r="K98">
        <v>0</v>
      </c>
      <c r="L98" t="s">
        <v>133</v>
      </c>
    </row>
    <row r="99" spans="1:12" x14ac:dyDescent="0.35">
      <c r="A99" t="s">
        <v>246</v>
      </c>
      <c r="B99" t="s">
        <v>247</v>
      </c>
      <c r="C99">
        <v>6</v>
      </c>
      <c r="D99" t="s">
        <v>6</v>
      </c>
      <c r="E99" t="s">
        <v>81</v>
      </c>
      <c r="F99" t="s">
        <v>12</v>
      </c>
      <c r="G99">
        <v>2</v>
      </c>
      <c r="H99">
        <v>2</v>
      </c>
      <c r="I99">
        <v>0</v>
      </c>
      <c r="J99">
        <v>0</v>
      </c>
      <c r="K99">
        <v>0</v>
      </c>
      <c r="L99" t="s">
        <v>133</v>
      </c>
    </row>
    <row r="100" spans="1:12" x14ac:dyDescent="0.35">
      <c r="A100" t="s">
        <v>248</v>
      </c>
      <c r="B100" t="s">
        <v>197</v>
      </c>
      <c r="C100">
        <v>6</v>
      </c>
      <c r="D100" t="s">
        <v>6</v>
      </c>
      <c r="E100" t="s">
        <v>70</v>
      </c>
      <c r="F100" t="s">
        <v>12</v>
      </c>
      <c r="G100">
        <v>1</v>
      </c>
      <c r="H100">
        <v>1</v>
      </c>
      <c r="I100">
        <v>0</v>
      </c>
      <c r="J100">
        <v>0</v>
      </c>
      <c r="K100">
        <v>0</v>
      </c>
      <c r="L100" t="s">
        <v>133</v>
      </c>
    </row>
    <row r="101" spans="1:12" x14ac:dyDescent="0.35">
      <c r="A101" t="s">
        <v>249</v>
      </c>
      <c r="B101" t="s">
        <v>250</v>
      </c>
      <c r="C101">
        <v>6</v>
      </c>
      <c r="D101" t="s">
        <v>6</v>
      </c>
      <c r="E101" t="s">
        <v>81</v>
      </c>
      <c r="F101" t="s">
        <v>12</v>
      </c>
      <c r="G101">
        <v>1</v>
      </c>
      <c r="H101">
        <v>1</v>
      </c>
      <c r="I101">
        <v>0</v>
      </c>
      <c r="J101">
        <v>0</v>
      </c>
      <c r="K101">
        <v>0</v>
      </c>
      <c r="L101" t="s">
        <v>133</v>
      </c>
    </row>
    <row r="102" spans="1:12" x14ac:dyDescent="0.35">
      <c r="A102" t="s">
        <v>251</v>
      </c>
      <c r="B102" t="s">
        <v>252</v>
      </c>
      <c r="C102">
        <v>6</v>
      </c>
      <c r="D102" t="s">
        <v>6</v>
      </c>
      <c r="E102" t="s">
        <v>253</v>
      </c>
      <c r="F102" t="s">
        <v>12</v>
      </c>
      <c r="G102">
        <v>1</v>
      </c>
      <c r="H102">
        <v>1</v>
      </c>
      <c r="I102">
        <v>0</v>
      </c>
      <c r="J102">
        <v>0</v>
      </c>
      <c r="K102">
        <v>0</v>
      </c>
      <c r="L102" t="s">
        <v>133</v>
      </c>
    </row>
    <row r="103" spans="1:12" x14ac:dyDescent="0.35">
      <c r="A103" t="s">
        <v>254</v>
      </c>
      <c r="B103" t="s">
        <v>255</v>
      </c>
      <c r="C103">
        <v>6</v>
      </c>
      <c r="D103" t="s">
        <v>6</v>
      </c>
      <c r="E103" t="s">
        <v>112</v>
      </c>
      <c r="F103" t="s">
        <v>12</v>
      </c>
      <c r="G103">
        <v>1</v>
      </c>
      <c r="H103">
        <v>1</v>
      </c>
      <c r="I103">
        <v>0</v>
      </c>
      <c r="J103">
        <v>0</v>
      </c>
      <c r="K103">
        <v>0</v>
      </c>
      <c r="L103" t="s">
        <v>133</v>
      </c>
    </row>
    <row r="104" spans="1:12" x14ac:dyDescent="0.35">
      <c r="A104" t="s">
        <v>256</v>
      </c>
      <c r="B104" t="s">
        <v>235</v>
      </c>
      <c r="C104">
        <v>6</v>
      </c>
      <c r="D104" t="s">
        <v>6</v>
      </c>
      <c r="E104" t="s">
        <v>70</v>
      </c>
      <c r="F104" t="s">
        <v>12</v>
      </c>
      <c r="G104">
        <v>7</v>
      </c>
      <c r="H104">
        <v>7</v>
      </c>
      <c r="I104">
        <v>0</v>
      </c>
      <c r="J104">
        <v>0</v>
      </c>
      <c r="K104">
        <v>0</v>
      </c>
      <c r="L104" t="s">
        <v>133</v>
      </c>
    </row>
    <row r="105" spans="1:12" x14ac:dyDescent="0.35">
      <c r="A105" t="s">
        <v>257</v>
      </c>
      <c r="B105" t="s">
        <v>258</v>
      </c>
      <c r="C105">
        <v>6</v>
      </c>
      <c r="D105" t="s">
        <v>6</v>
      </c>
      <c r="E105" t="s">
        <v>81</v>
      </c>
      <c r="F105" t="s">
        <v>12</v>
      </c>
      <c r="G105">
        <v>8</v>
      </c>
      <c r="H105">
        <v>8</v>
      </c>
      <c r="I105">
        <v>0</v>
      </c>
      <c r="J105">
        <v>0</v>
      </c>
      <c r="K105">
        <v>0</v>
      </c>
      <c r="L105" t="s">
        <v>133</v>
      </c>
    </row>
    <row r="106" spans="1:12" x14ac:dyDescent="0.35">
      <c r="A106" t="s">
        <v>259</v>
      </c>
      <c r="B106" t="s">
        <v>260</v>
      </c>
      <c r="C106">
        <v>6</v>
      </c>
      <c r="D106" t="s">
        <v>6</v>
      </c>
      <c r="E106" t="s">
        <v>81</v>
      </c>
      <c r="F106" t="s">
        <v>12</v>
      </c>
      <c r="G106">
        <v>1</v>
      </c>
      <c r="H106">
        <v>1</v>
      </c>
      <c r="I106">
        <v>0</v>
      </c>
      <c r="J106">
        <v>0</v>
      </c>
      <c r="K106">
        <v>0</v>
      </c>
      <c r="L106" t="s">
        <v>133</v>
      </c>
    </row>
    <row r="107" spans="1:12" x14ac:dyDescent="0.35">
      <c r="A107" t="s">
        <v>261</v>
      </c>
      <c r="B107" t="s">
        <v>262</v>
      </c>
      <c r="C107">
        <v>6</v>
      </c>
      <c r="D107" t="s">
        <v>6</v>
      </c>
      <c r="E107" t="s">
        <v>81</v>
      </c>
      <c r="F107" t="s">
        <v>12</v>
      </c>
      <c r="G107">
        <v>5</v>
      </c>
      <c r="H107">
        <v>5</v>
      </c>
      <c r="I107">
        <v>0</v>
      </c>
      <c r="J107">
        <v>0</v>
      </c>
      <c r="K107">
        <v>0</v>
      </c>
      <c r="L107" t="s">
        <v>133</v>
      </c>
    </row>
    <row r="108" spans="1:12" x14ac:dyDescent="0.35">
      <c r="A108" t="s">
        <v>263</v>
      </c>
      <c r="B108" t="s">
        <v>264</v>
      </c>
      <c r="C108">
        <v>6</v>
      </c>
      <c r="D108" t="s">
        <v>6</v>
      </c>
      <c r="E108" t="s">
        <v>81</v>
      </c>
      <c r="F108" t="s">
        <v>12</v>
      </c>
      <c r="G108">
        <v>5</v>
      </c>
      <c r="H108">
        <v>5</v>
      </c>
      <c r="I108">
        <v>0</v>
      </c>
      <c r="J108">
        <v>0</v>
      </c>
      <c r="K108">
        <v>0</v>
      </c>
      <c r="L108" t="s">
        <v>133</v>
      </c>
    </row>
    <row r="109" spans="1:12" x14ac:dyDescent="0.35">
      <c r="A109" t="s">
        <v>265</v>
      </c>
      <c r="B109" t="s">
        <v>266</v>
      </c>
      <c r="C109">
        <v>6</v>
      </c>
      <c r="D109" t="s">
        <v>6</v>
      </c>
      <c r="E109" t="s">
        <v>81</v>
      </c>
      <c r="F109" t="s">
        <v>12</v>
      </c>
      <c r="G109">
        <v>4</v>
      </c>
      <c r="H109">
        <v>4</v>
      </c>
      <c r="I109">
        <v>0</v>
      </c>
      <c r="J109">
        <v>0</v>
      </c>
      <c r="K109">
        <v>0</v>
      </c>
      <c r="L109" t="s">
        <v>133</v>
      </c>
    </row>
    <row r="110" spans="1:12" x14ac:dyDescent="0.35">
      <c r="A110" t="s">
        <v>267</v>
      </c>
      <c r="B110" t="s">
        <v>268</v>
      </c>
      <c r="C110">
        <v>6</v>
      </c>
      <c r="D110" t="s">
        <v>6</v>
      </c>
      <c r="E110" t="s">
        <v>81</v>
      </c>
      <c r="F110" t="s">
        <v>12</v>
      </c>
      <c r="G110">
        <v>7</v>
      </c>
      <c r="H110">
        <v>7</v>
      </c>
      <c r="I110">
        <v>0</v>
      </c>
      <c r="J110">
        <v>0</v>
      </c>
      <c r="K110">
        <v>0</v>
      </c>
      <c r="L110" t="s">
        <v>133</v>
      </c>
    </row>
    <row r="111" spans="1:12" x14ac:dyDescent="0.35">
      <c r="A111" t="s">
        <v>269</v>
      </c>
      <c r="B111" t="s">
        <v>270</v>
      </c>
      <c r="C111">
        <v>6</v>
      </c>
      <c r="D111" t="s">
        <v>6</v>
      </c>
      <c r="E111" t="s">
        <v>70</v>
      </c>
      <c r="F111" t="s">
        <v>12</v>
      </c>
      <c r="G111">
        <v>1</v>
      </c>
      <c r="H111">
        <v>1</v>
      </c>
      <c r="I111">
        <v>0</v>
      </c>
      <c r="J111">
        <v>0</v>
      </c>
      <c r="K111">
        <v>0</v>
      </c>
      <c r="L111" t="s">
        <v>133</v>
      </c>
    </row>
    <row r="112" spans="1:12" x14ac:dyDescent="0.35">
      <c r="A112" t="s">
        <v>271</v>
      </c>
      <c r="B112" t="s">
        <v>272</v>
      </c>
      <c r="C112">
        <v>6</v>
      </c>
      <c r="D112" t="s">
        <v>6</v>
      </c>
      <c r="E112" t="s">
        <v>39</v>
      </c>
      <c r="F112" t="s">
        <v>12</v>
      </c>
      <c r="G112">
        <v>2</v>
      </c>
      <c r="H112">
        <v>2</v>
      </c>
      <c r="I112">
        <v>0</v>
      </c>
      <c r="J112">
        <v>0</v>
      </c>
      <c r="K112">
        <v>0</v>
      </c>
      <c r="L112" t="s">
        <v>133</v>
      </c>
    </row>
    <row r="113" spans="1:12" x14ac:dyDescent="0.35">
      <c r="A113" t="s">
        <v>273</v>
      </c>
      <c r="B113" t="s">
        <v>274</v>
      </c>
      <c r="C113">
        <v>6</v>
      </c>
      <c r="D113" t="s">
        <v>6</v>
      </c>
      <c r="E113" t="s">
        <v>39</v>
      </c>
      <c r="F113" t="s">
        <v>12</v>
      </c>
      <c r="G113">
        <v>1</v>
      </c>
      <c r="H113">
        <v>1</v>
      </c>
      <c r="I113">
        <v>0</v>
      </c>
      <c r="J113">
        <v>0</v>
      </c>
      <c r="K113">
        <v>0</v>
      </c>
      <c r="L113" t="s">
        <v>133</v>
      </c>
    </row>
    <row r="114" spans="1:12" x14ac:dyDescent="0.35">
      <c r="A114" t="s">
        <v>275</v>
      </c>
      <c r="B114" t="s">
        <v>276</v>
      </c>
      <c r="C114">
        <v>6</v>
      </c>
      <c r="D114" t="s">
        <v>6</v>
      </c>
      <c r="E114" t="s">
        <v>81</v>
      </c>
      <c r="F114" t="s">
        <v>12</v>
      </c>
      <c r="G114">
        <v>4</v>
      </c>
      <c r="H114">
        <v>4</v>
      </c>
      <c r="I114">
        <v>0</v>
      </c>
      <c r="J114">
        <v>0</v>
      </c>
      <c r="K114">
        <v>0</v>
      </c>
      <c r="L114" t="s">
        <v>133</v>
      </c>
    </row>
    <row r="115" spans="1:12" x14ac:dyDescent="0.35">
      <c r="A115" t="s">
        <v>277</v>
      </c>
      <c r="B115" t="s">
        <v>278</v>
      </c>
      <c r="C115">
        <v>6</v>
      </c>
      <c r="D115" t="s">
        <v>6</v>
      </c>
      <c r="E115" t="s">
        <v>112</v>
      </c>
      <c r="F115" t="s">
        <v>12</v>
      </c>
      <c r="G115">
        <v>1</v>
      </c>
      <c r="H115">
        <v>1</v>
      </c>
      <c r="I115">
        <v>0</v>
      </c>
      <c r="J115">
        <v>0</v>
      </c>
      <c r="K115">
        <v>0</v>
      </c>
      <c r="L115" t="s">
        <v>133</v>
      </c>
    </row>
    <row r="116" spans="1:12" x14ac:dyDescent="0.35">
      <c r="A116" t="s">
        <v>279</v>
      </c>
      <c r="B116" t="s">
        <v>280</v>
      </c>
      <c r="C116">
        <v>6</v>
      </c>
      <c r="D116" t="s">
        <v>6</v>
      </c>
      <c r="E116" t="s">
        <v>112</v>
      </c>
      <c r="F116" t="s">
        <v>12</v>
      </c>
      <c r="G116">
        <v>1</v>
      </c>
      <c r="H116">
        <v>1</v>
      </c>
      <c r="I116">
        <v>0</v>
      </c>
      <c r="J116">
        <v>0</v>
      </c>
      <c r="K116">
        <v>0</v>
      </c>
      <c r="L116" t="s">
        <v>133</v>
      </c>
    </row>
    <row r="117" spans="1:12" x14ac:dyDescent="0.35">
      <c r="A117" t="s">
        <v>281</v>
      </c>
      <c r="B117" t="s">
        <v>282</v>
      </c>
      <c r="C117">
        <v>6</v>
      </c>
      <c r="D117" t="s">
        <v>6</v>
      </c>
      <c r="E117" t="s">
        <v>70</v>
      </c>
      <c r="F117" t="s">
        <v>12</v>
      </c>
      <c r="G117">
        <v>2</v>
      </c>
      <c r="H117">
        <v>2</v>
      </c>
      <c r="I117">
        <v>0</v>
      </c>
      <c r="J117">
        <v>0</v>
      </c>
      <c r="K117">
        <v>0</v>
      </c>
      <c r="L117" t="s">
        <v>133</v>
      </c>
    </row>
    <row r="118" spans="1:12" x14ac:dyDescent="0.35">
      <c r="A118" t="s">
        <v>283</v>
      </c>
      <c r="B118" t="s">
        <v>284</v>
      </c>
      <c r="C118">
        <v>6</v>
      </c>
      <c r="D118" t="s">
        <v>6</v>
      </c>
      <c r="E118" t="s">
        <v>70</v>
      </c>
      <c r="F118" t="s">
        <v>12</v>
      </c>
      <c r="G118">
        <v>1</v>
      </c>
      <c r="H118">
        <v>1</v>
      </c>
      <c r="I118">
        <v>0</v>
      </c>
      <c r="J118">
        <v>0</v>
      </c>
      <c r="K118">
        <v>0</v>
      </c>
      <c r="L118" t="s">
        <v>133</v>
      </c>
    </row>
    <row r="119" spans="1:12" x14ac:dyDescent="0.35">
      <c r="A119" t="s">
        <v>285</v>
      </c>
      <c r="B119" t="s">
        <v>286</v>
      </c>
      <c r="C119">
        <v>6</v>
      </c>
      <c r="D119" t="s">
        <v>6</v>
      </c>
      <c r="E119" t="s">
        <v>112</v>
      </c>
      <c r="F119" t="s">
        <v>12</v>
      </c>
      <c r="G119">
        <v>6</v>
      </c>
      <c r="H119">
        <v>6</v>
      </c>
      <c r="I119">
        <v>0</v>
      </c>
      <c r="J119">
        <v>0</v>
      </c>
      <c r="K119">
        <v>0</v>
      </c>
      <c r="L119" t="s">
        <v>133</v>
      </c>
    </row>
    <row r="120" spans="1:12" x14ac:dyDescent="0.35">
      <c r="A120" t="s">
        <v>287</v>
      </c>
      <c r="B120" t="s">
        <v>288</v>
      </c>
      <c r="C120">
        <v>6</v>
      </c>
      <c r="D120" t="s">
        <v>6</v>
      </c>
      <c r="E120" t="s">
        <v>112</v>
      </c>
      <c r="F120" t="s">
        <v>12</v>
      </c>
      <c r="G120">
        <v>1</v>
      </c>
      <c r="H120">
        <v>1</v>
      </c>
      <c r="I120">
        <v>0</v>
      </c>
      <c r="J120">
        <v>0</v>
      </c>
      <c r="K120">
        <v>0</v>
      </c>
      <c r="L120" t="s">
        <v>133</v>
      </c>
    </row>
    <row r="121" spans="1:12" x14ac:dyDescent="0.35">
      <c r="A121" t="s">
        <v>289</v>
      </c>
      <c r="B121" t="s">
        <v>290</v>
      </c>
      <c r="C121">
        <v>6</v>
      </c>
      <c r="D121" t="s">
        <v>6</v>
      </c>
      <c r="E121" t="s">
        <v>70</v>
      </c>
      <c r="F121" t="s">
        <v>12</v>
      </c>
      <c r="G121">
        <v>1</v>
      </c>
      <c r="H121">
        <v>1</v>
      </c>
      <c r="I121">
        <v>0</v>
      </c>
      <c r="J121">
        <v>0</v>
      </c>
      <c r="K121">
        <v>0</v>
      </c>
      <c r="L121" t="s">
        <v>133</v>
      </c>
    </row>
    <row r="122" spans="1:12" x14ac:dyDescent="0.35">
      <c r="A122" t="s">
        <v>291</v>
      </c>
      <c r="B122" t="s">
        <v>292</v>
      </c>
      <c r="C122">
        <v>6</v>
      </c>
      <c r="D122" t="s">
        <v>6</v>
      </c>
      <c r="E122" t="s">
        <v>112</v>
      </c>
      <c r="F122" t="s">
        <v>12</v>
      </c>
      <c r="G122">
        <v>1</v>
      </c>
      <c r="H122">
        <v>1</v>
      </c>
      <c r="I122">
        <v>0</v>
      </c>
      <c r="J122">
        <v>0</v>
      </c>
      <c r="K122">
        <v>0</v>
      </c>
      <c r="L122" t="s">
        <v>133</v>
      </c>
    </row>
    <row r="123" spans="1:12" x14ac:dyDescent="0.35">
      <c r="A123" t="s">
        <v>293</v>
      </c>
      <c r="B123" t="s">
        <v>294</v>
      </c>
      <c r="C123">
        <v>6</v>
      </c>
      <c r="D123" t="s">
        <v>6</v>
      </c>
      <c r="E123" t="s">
        <v>39</v>
      </c>
      <c r="F123" t="s">
        <v>12</v>
      </c>
      <c r="G123">
        <v>5</v>
      </c>
      <c r="H123">
        <v>5</v>
      </c>
      <c r="I123">
        <v>0</v>
      </c>
      <c r="J123">
        <v>0</v>
      </c>
      <c r="K123">
        <v>0</v>
      </c>
      <c r="L123" t="s">
        <v>133</v>
      </c>
    </row>
    <row r="124" spans="1:12" x14ac:dyDescent="0.35">
      <c r="A124" t="s">
        <v>295</v>
      </c>
      <c r="B124" t="s">
        <v>296</v>
      </c>
      <c r="C124">
        <v>6</v>
      </c>
      <c r="D124" t="s">
        <v>6</v>
      </c>
      <c r="E124" t="s">
        <v>81</v>
      </c>
      <c r="F124" t="s">
        <v>12</v>
      </c>
      <c r="G124">
        <v>1</v>
      </c>
      <c r="H124">
        <v>1</v>
      </c>
      <c r="I124">
        <v>0</v>
      </c>
      <c r="J124">
        <v>0</v>
      </c>
      <c r="K124">
        <v>0</v>
      </c>
      <c r="L124" t="s">
        <v>133</v>
      </c>
    </row>
    <row r="125" spans="1:12" x14ac:dyDescent="0.35">
      <c r="A125" t="s">
        <v>297</v>
      </c>
      <c r="B125" t="s">
        <v>226</v>
      </c>
      <c r="C125">
        <v>6</v>
      </c>
      <c r="D125" t="s">
        <v>6</v>
      </c>
      <c r="E125" t="s">
        <v>81</v>
      </c>
      <c r="F125" t="s">
        <v>12</v>
      </c>
      <c r="G125">
        <v>3</v>
      </c>
      <c r="H125">
        <v>3</v>
      </c>
      <c r="I125">
        <v>0</v>
      </c>
      <c r="J125">
        <v>0</v>
      </c>
      <c r="K125">
        <v>0</v>
      </c>
      <c r="L125" t="s">
        <v>227</v>
      </c>
    </row>
    <row r="126" spans="1:12" x14ac:dyDescent="0.35">
      <c r="A126" t="s">
        <v>298</v>
      </c>
      <c r="B126" t="s">
        <v>299</v>
      </c>
      <c r="C126">
        <v>6</v>
      </c>
      <c r="D126" t="s">
        <v>6</v>
      </c>
      <c r="E126" t="s">
        <v>39</v>
      </c>
      <c r="F126" t="s">
        <v>12</v>
      </c>
      <c r="G126">
        <v>1</v>
      </c>
      <c r="H126">
        <v>1</v>
      </c>
      <c r="I126">
        <v>0</v>
      </c>
      <c r="J126">
        <v>0</v>
      </c>
      <c r="K126">
        <v>0</v>
      </c>
      <c r="L126" t="s">
        <v>133</v>
      </c>
    </row>
    <row r="127" spans="1:12" x14ac:dyDescent="0.35">
      <c r="A127" t="s">
        <v>300</v>
      </c>
      <c r="B127" t="s">
        <v>229</v>
      </c>
      <c r="C127">
        <v>6</v>
      </c>
      <c r="D127" t="s">
        <v>6</v>
      </c>
      <c r="E127" t="s">
        <v>112</v>
      </c>
      <c r="F127" t="s">
        <v>12</v>
      </c>
      <c r="G127">
        <v>7</v>
      </c>
      <c r="H127">
        <v>7</v>
      </c>
      <c r="I127">
        <v>0</v>
      </c>
      <c r="J127">
        <v>0</v>
      </c>
      <c r="K127">
        <v>0</v>
      </c>
      <c r="L127" t="s">
        <v>133</v>
      </c>
    </row>
    <row r="128" spans="1:12" x14ac:dyDescent="0.35">
      <c r="A128" t="s">
        <v>301</v>
      </c>
      <c r="B128" t="s">
        <v>302</v>
      </c>
      <c r="C128">
        <v>6</v>
      </c>
      <c r="D128" t="s">
        <v>6</v>
      </c>
      <c r="E128" t="s">
        <v>81</v>
      </c>
      <c r="F128" t="s">
        <v>12</v>
      </c>
      <c r="G128">
        <v>4</v>
      </c>
      <c r="H128">
        <v>4</v>
      </c>
      <c r="I128">
        <v>0</v>
      </c>
      <c r="J128">
        <v>0</v>
      </c>
      <c r="K128">
        <v>0</v>
      </c>
      <c r="L128" t="s">
        <v>133</v>
      </c>
    </row>
    <row r="129" spans="1:12" x14ac:dyDescent="0.35">
      <c r="A129" t="s">
        <v>303</v>
      </c>
      <c r="B129" t="s">
        <v>304</v>
      </c>
      <c r="C129">
        <v>6</v>
      </c>
      <c r="D129" t="s">
        <v>6</v>
      </c>
      <c r="E129" t="s">
        <v>81</v>
      </c>
      <c r="F129" t="s">
        <v>12</v>
      </c>
      <c r="G129">
        <v>1</v>
      </c>
      <c r="H129">
        <v>1</v>
      </c>
      <c r="I129">
        <v>0</v>
      </c>
      <c r="J129">
        <v>0</v>
      </c>
      <c r="K129">
        <v>0</v>
      </c>
      <c r="L129" t="s">
        <v>133</v>
      </c>
    </row>
    <row r="130" spans="1:12" x14ac:dyDescent="0.35">
      <c r="A130" t="s">
        <v>305</v>
      </c>
      <c r="B130" t="s">
        <v>306</v>
      </c>
      <c r="C130">
        <v>6</v>
      </c>
      <c r="D130" t="s">
        <v>6</v>
      </c>
      <c r="E130" t="s">
        <v>70</v>
      </c>
      <c r="F130" t="s">
        <v>12</v>
      </c>
      <c r="G130">
        <v>1</v>
      </c>
      <c r="H130">
        <v>1</v>
      </c>
      <c r="I130">
        <v>0</v>
      </c>
      <c r="J130">
        <v>0</v>
      </c>
      <c r="K130">
        <v>0</v>
      </c>
      <c r="L130" t="s">
        <v>133</v>
      </c>
    </row>
    <row r="131" spans="1:12" x14ac:dyDescent="0.35">
      <c r="A131" t="s">
        <v>307</v>
      </c>
      <c r="B131" t="s">
        <v>308</v>
      </c>
      <c r="C131">
        <v>6</v>
      </c>
      <c r="D131" t="s">
        <v>6</v>
      </c>
      <c r="E131" t="s">
        <v>39</v>
      </c>
      <c r="F131" t="s">
        <v>12</v>
      </c>
      <c r="G131">
        <v>6</v>
      </c>
      <c r="H131">
        <v>6</v>
      </c>
      <c r="I131">
        <v>0</v>
      </c>
      <c r="J131">
        <v>0</v>
      </c>
      <c r="K131">
        <v>0</v>
      </c>
      <c r="L131" t="s">
        <v>133</v>
      </c>
    </row>
    <row r="132" spans="1:12" x14ac:dyDescent="0.35">
      <c r="A132" t="s">
        <v>309</v>
      </c>
      <c r="B132" t="s">
        <v>310</v>
      </c>
      <c r="C132">
        <v>6</v>
      </c>
      <c r="D132" t="s">
        <v>6</v>
      </c>
      <c r="E132" t="s">
        <v>112</v>
      </c>
      <c r="F132" t="s">
        <v>12</v>
      </c>
      <c r="G132">
        <v>2</v>
      </c>
      <c r="H132">
        <v>2</v>
      </c>
      <c r="I132">
        <v>0</v>
      </c>
      <c r="J132">
        <v>0</v>
      </c>
      <c r="K132">
        <v>0</v>
      </c>
      <c r="L132" t="s">
        <v>133</v>
      </c>
    </row>
    <row r="133" spans="1:12" x14ac:dyDescent="0.35">
      <c r="A133" t="s">
        <v>311</v>
      </c>
      <c r="B133" t="s">
        <v>312</v>
      </c>
      <c r="C133">
        <v>6</v>
      </c>
      <c r="D133" t="s">
        <v>6</v>
      </c>
      <c r="E133" t="s">
        <v>39</v>
      </c>
      <c r="F133" t="s">
        <v>12</v>
      </c>
      <c r="G133">
        <v>1</v>
      </c>
      <c r="H133">
        <v>1</v>
      </c>
      <c r="I133">
        <v>0</v>
      </c>
      <c r="J133">
        <v>0</v>
      </c>
      <c r="K133">
        <v>0</v>
      </c>
      <c r="L133" t="s">
        <v>133</v>
      </c>
    </row>
    <row r="134" spans="1:12" x14ac:dyDescent="0.35">
      <c r="A134" t="s">
        <v>313</v>
      </c>
      <c r="B134" t="s">
        <v>314</v>
      </c>
      <c r="C134">
        <v>6</v>
      </c>
      <c r="D134" t="s">
        <v>6</v>
      </c>
      <c r="E134" t="s">
        <v>39</v>
      </c>
      <c r="F134" t="s">
        <v>12</v>
      </c>
      <c r="G134">
        <v>1</v>
      </c>
      <c r="H134">
        <v>1</v>
      </c>
      <c r="I134">
        <v>0</v>
      </c>
      <c r="J134">
        <v>0</v>
      </c>
      <c r="K134">
        <v>0</v>
      </c>
      <c r="L134" t="s">
        <v>133</v>
      </c>
    </row>
    <row r="135" spans="1:12" x14ac:dyDescent="0.35">
      <c r="A135" t="s">
        <v>315</v>
      </c>
      <c r="B135" t="s">
        <v>316</v>
      </c>
      <c r="C135">
        <v>6</v>
      </c>
      <c r="D135" t="s">
        <v>6</v>
      </c>
      <c r="E135" t="s">
        <v>112</v>
      </c>
      <c r="F135" t="s">
        <v>12</v>
      </c>
      <c r="G135">
        <v>1</v>
      </c>
      <c r="H135">
        <v>1</v>
      </c>
      <c r="I135">
        <v>0</v>
      </c>
      <c r="J135">
        <v>0</v>
      </c>
      <c r="K135">
        <v>0</v>
      </c>
      <c r="L135" t="s">
        <v>133</v>
      </c>
    </row>
    <row r="136" spans="1:12" x14ac:dyDescent="0.35">
      <c r="A136" t="s">
        <v>317</v>
      </c>
      <c r="B136" t="s">
        <v>318</v>
      </c>
      <c r="C136">
        <v>6</v>
      </c>
      <c r="D136" t="s">
        <v>6</v>
      </c>
      <c r="E136" t="s">
        <v>112</v>
      </c>
      <c r="F136" t="s">
        <v>12</v>
      </c>
      <c r="G136">
        <v>2</v>
      </c>
      <c r="H136">
        <v>2</v>
      </c>
      <c r="I136">
        <v>0</v>
      </c>
      <c r="J136">
        <v>0</v>
      </c>
      <c r="K136">
        <v>0</v>
      </c>
      <c r="L136" t="s">
        <v>133</v>
      </c>
    </row>
    <row r="137" spans="1:12" x14ac:dyDescent="0.35">
      <c r="A137" t="s">
        <v>319</v>
      </c>
      <c r="B137" t="s">
        <v>320</v>
      </c>
      <c r="C137">
        <v>6</v>
      </c>
      <c r="D137" t="s">
        <v>6</v>
      </c>
      <c r="E137" t="s">
        <v>39</v>
      </c>
      <c r="F137" t="s">
        <v>12</v>
      </c>
      <c r="G137">
        <v>1</v>
      </c>
      <c r="H137">
        <v>1</v>
      </c>
      <c r="I137">
        <v>0</v>
      </c>
      <c r="J137">
        <v>0</v>
      </c>
      <c r="K137">
        <v>0</v>
      </c>
      <c r="L137" t="s">
        <v>133</v>
      </c>
    </row>
    <row r="138" spans="1:12" x14ac:dyDescent="0.35">
      <c r="A138" t="s">
        <v>321</v>
      </c>
      <c r="B138" t="s">
        <v>322</v>
      </c>
      <c r="C138">
        <v>6</v>
      </c>
      <c r="D138" t="s">
        <v>6</v>
      </c>
      <c r="E138" t="s">
        <v>70</v>
      </c>
      <c r="F138" t="s">
        <v>12</v>
      </c>
      <c r="G138">
        <v>2</v>
      </c>
      <c r="H138">
        <v>2</v>
      </c>
      <c r="I138">
        <v>0</v>
      </c>
      <c r="J138">
        <v>0</v>
      </c>
      <c r="K138">
        <v>0</v>
      </c>
      <c r="L138" t="s">
        <v>133</v>
      </c>
    </row>
    <row r="139" spans="1:12" x14ac:dyDescent="0.35">
      <c r="A139" t="s">
        <v>323</v>
      </c>
      <c r="B139" t="s">
        <v>324</v>
      </c>
      <c r="C139">
        <v>6</v>
      </c>
      <c r="D139" t="s">
        <v>6</v>
      </c>
      <c r="E139" t="s">
        <v>112</v>
      </c>
      <c r="F139" t="s">
        <v>12</v>
      </c>
      <c r="G139">
        <v>2</v>
      </c>
      <c r="H139">
        <v>2</v>
      </c>
      <c r="I139">
        <v>0</v>
      </c>
      <c r="J139">
        <v>0</v>
      </c>
      <c r="K139">
        <v>0</v>
      </c>
      <c r="L139" t="s">
        <v>133</v>
      </c>
    </row>
    <row r="140" spans="1:12" x14ac:dyDescent="0.35">
      <c r="A140" s="1" t="s">
        <v>21</v>
      </c>
      <c r="G140" s="1">
        <f>SUM(G37:G139)</f>
        <v>2833</v>
      </c>
    </row>
    <row r="143" spans="1:12" x14ac:dyDescent="0.35">
      <c r="A143" t="s">
        <v>325</v>
      </c>
      <c r="B143" t="s">
        <v>326</v>
      </c>
      <c r="C143">
        <v>6</v>
      </c>
      <c r="D143" t="s">
        <v>6</v>
      </c>
      <c r="E143" t="s">
        <v>39</v>
      </c>
      <c r="F143" t="s">
        <v>13</v>
      </c>
      <c r="G143">
        <v>32</v>
      </c>
      <c r="H143">
        <v>0</v>
      </c>
      <c r="I143">
        <v>32</v>
      </c>
      <c r="J143">
        <v>0</v>
      </c>
      <c r="K143">
        <v>0</v>
      </c>
      <c r="L143" t="s">
        <v>133</v>
      </c>
    </row>
    <row r="144" spans="1:12" x14ac:dyDescent="0.35">
      <c r="A144" t="s">
        <v>327</v>
      </c>
      <c r="B144" t="s">
        <v>328</v>
      </c>
      <c r="C144">
        <v>6</v>
      </c>
      <c r="D144" t="s">
        <v>6</v>
      </c>
      <c r="E144" t="s">
        <v>39</v>
      </c>
      <c r="F144" t="s">
        <v>13</v>
      </c>
      <c r="G144">
        <v>61</v>
      </c>
      <c r="H144">
        <v>0</v>
      </c>
      <c r="I144">
        <v>61</v>
      </c>
      <c r="J144">
        <v>0</v>
      </c>
      <c r="K144">
        <v>0</v>
      </c>
      <c r="L144" t="s">
        <v>133</v>
      </c>
    </row>
    <row r="145" spans="1:12" x14ac:dyDescent="0.35">
      <c r="A145" s="1" t="s">
        <v>21</v>
      </c>
      <c r="G145" s="1">
        <f>SUM(G143:G144)</f>
        <v>93</v>
      </c>
    </row>
    <row r="147" spans="1:12" x14ac:dyDescent="0.35">
      <c r="A147" t="s">
        <v>329</v>
      </c>
      <c r="B147" t="s">
        <v>330</v>
      </c>
      <c r="C147">
        <v>118</v>
      </c>
      <c r="D147" t="s">
        <v>8</v>
      </c>
      <c r="E147" t="s">
        <v>331</v>
      </c>
      <c r="F147" t="s">
        <v>14</v>
      </c>
      <c r="G147">
        <v>300</v>
      </c>
      <c r="H147">
        <v>0</v>
      </c>
      <c r="I147">
        <v>125</v>
      </c>
      <c r="J147">
        <v>125</v>
      </c>
      <c r="K147">
        <v>50</v>
      </c>
      <c r="L147" t="s">
        <v>64</v>
      </c>
    </row>
    <row r="148" spans="1:12" x14ac:dyDescent="0.35">
      <c r="A148" t="s">
        <v>332</v>
      </c>
      <c r="B148" t="s">
        <v>333</v>
      </c>
      <c r="C148">
        <v>120</v>
      </c>
      <c r="D148" t="s">
        <v>8</v>
      </c>
      <c r="E148" t="s">
        <v>334</v>
      </c>
      <c r="F148" t="s">
        <v>14</v>
      </c>
      <c r="G148">
        <v>10</v>
      </c>
      <c r="H148">
        <v>0</v>
      </c>
      <c r="I148">
        <v>4</v>
      </c>
      <c r="J148">
        <v>4</v>
      </c>
      <c r="K148">
        <v>1</v>
      </c>
      <c r="L148" t="s">
        <v>64</v>
      </c>
    </row>
    <row r="149" spans="1:12" x14ac:dyDescent="0.35">
      <c r="A149" t="s">
        <v>335</v>
      </c>
      <c r="B149" t="s">
        <v>336</v>
      </c>
      <c r="C149">
        <v>122</v>
      </c>
      <c r="D149" t="s">
        <v>8</v>
      </c>
      <c r="E149" t="s">
        <v>337</v>
      </c>
      <c r="F149" t="s">
        <v>14</v>
      </c>
      <c r="G149">
        <v>9</v>
      </c>
      <c r="H149">
        <v>0</v>
      </c>
      <c r="I149">
        <v>3</v>
      </c>
      <c r="J149">
        <v>3</v>
      </c>
      <c r="K149">
        <v>1</v>
      </c>
      <c r="L149" t="s">
        <v>64</v>
      </c>
    </row>
    <row r="150" spans="1:12" x14ac:dyDescent="0.35">
      <c r="A150" t="s">
        <v>338</v>
      </c>
      <c r="B150" t="s">
        <v>339</v>
      </c>
      <c r="C150">
        <v>123</v>
      </c>
      <c r="D150" t="s">
        <v>8</v>
      </c>
      <c r="E150" t="s">
        <v>337</v>
      </c>
      <c r="F150" t="s">
        <v>14</v>
      </c>
      <c r="G150">
        <v>1</v>
      </c>
      <c r="H150">
        <v>0</v>
      </c>
      <c r="I150">
        <v>0</v>
      </c>
      <c r="J150">
        <v>0</v>
      </c>
      <c r="K150">
        <v>0</v>
      </c>
      <c r="L150" t="s">
        <v>64</v>
      </c>
    </row>
    <row r="151" spans="1:12" x14ac:dyDescent="0.35">
      <c r="A151" s="1" t="s">
        <v>21</v>
      </c>
      <c r="G151" s="1">
        <f>SUM(G147:G150)</f>
        <v>320</v>
      </c>
    </row>
    <row r="154" spans="1:12" x14ac:dyDescent="0.35">
      <c r="A154" t="s">
        <v>340</v>
      </c>
      <c r="B154" t="s">
        <v>341</v>
      </c>
      <c r="C154">
        <v>61</v>
      </c>
      <c r="D154" t="s">
        <v>8</v>
      </c>
      <c r="E154" t="s">
        <v>342</v>
      </c>
      <c r="F154" t="s">
        <v>15</v>
      </c>
      <c r="G154">
        <v>15</v>
      </c>
      <c r="H154">
        <v>0</v>
      </c>
      <c r="I154">
        <v>6</v>
      </c>
      <c r="J154">
        <v>6</v>
      </c>
      <c r="K154">
        <v>2</v>
      </c>
      <c r="L154" t="s">
        <v>64</v>
      </c>
    </row>
    <row r="155" spans="1:12" x14ac:dyDescent="0.35">
      <c r="A155" t="s">
        <v>343</v>
      </c>
      <c r="B155" t="s">
        <v>344</v>
      </c>
      <c r="C155">
        <v>62</v>
      </c>
      <c r="D155" t="s">
        <v>8</v>
      </c>
      <c r="E155" t="s">
        <v>345</v>
      </c>
      <c r="F155" t="s">
        <v>15</v>
      </c>
      <c r="G155">
        <v>50</v>
      </c>
      <c r="H155">
        <v>0</v>
      </c>
      <c r="I155">
        <v>20</v>
      </c>
      <c r="J155">
        <v>20</v>
      </c>
      <c r="K155">
        <v>8</v>
      </c>
      <c r="L155" t="s">
        <v>64</v>
      </c>
    </row>
    <row r="156" spans="1:12" x14ac:dyDescent="0.35">
      <c r="A156" t="s">
        <v>346</v>
      </c>
      <c r="B156" t="s">
        <v>347</v>
      </c>
      <c r="C156">
        <v>64</v>
      </c>
      <c r="D156" t="s">
        <v>8</v>
      </c>
      <c r="E156" t="s">
        <v>345</v>
      </c>
      <c r="F156" t="s">
        <v>15</v>
      </c>
      <c r="G156">
        <v>50</v>
      </c>
      <c r="H156">
        <v>0</v>
      </c>
      <c r="I156">
        <v>20</v>
      </c>
      <c r="J156">
        <v>20</v>
      </c>
      <c r="K156">
        <v>8</v>
      </c>
      <c r="L156" t="s">
        <v>64</v>
      </c>
    </row>
    <row r="157" spans="1:12" x14ac:dyDescent="0.35">
      <c r="A157" t="s">
        <v>348</v>
      </c>
      <c r="B157" t="s">
        <v>349</v>
      </c>
      <c r="C157">
        <v>65</v>
      </c>
      <c r="D157" t="s">
        <v>8</v>
      </c>
      <c r="E157" t="s">
        <v>345</v>
      </c>
      <c r="F157" t="s">
        <v>15</v>
      </c>
      <c r="G157">
        <v>15</v>
      </c>
      <c r="H157">
        <v>0</v>
      </c>
      <c r="I157">
        <v>6</v>
      </c>
      <c r="J157">
        <v>6</v>
      </c>
      <c r="K157">
        <v>2</v>
      </c>
      <c r="L157" t="s">
        <v>64</v>
      </c>
    </row>
    <row r="158" spans="1:12" x14ac:dyDescent="0.35">
      <c r="A158" t="s">
        <v>350</v>
      </c>
      <c r="B158" t="s">
        <v>351</v>
      </c>
      <c r="C158">
        <v>66</v>
      </c>
      <c r="D158" t="s">
        <v>8</v>
      </c>
      <c r="E158" t="s">
        <v>345</v>
      </c>
      <c r="F158" t="s">
        <v>15</v>
      </c>
      <c r="G158">
        <v>10</v>
      </c>
      <c r="H158">
        <v>0</v>
      </c>
      <c r="I158">
        <v>4</v>
      </c>
      <c r="J158">
        <v>4</v>
      </c>
      <c r="K158">
        <v>1</v>
      </c>
      <c r="L158" t="s">
        <v>64</v>
      </c>
    </row>
    <row r="159" spans="1:12" x14ac:dyDescent="0.35">
      <c r="A159" t="s">
        <v>352</v>
      </c>
      <c r="B159" t="s">
        <v>353</v>
      </c>
      <c r="C159">
        <v>67</v>
      </c>
      <c r="D159" t="s">
        <v>8</v>
      </c>
      <c r="E159" t="s">
        <v>345</v>
      </c>
      <c r="F159" t="s">
        <v>15</v>
      </c>
      <c r="G159">
        <v>18</v>
      </c>
      <c r="H159">
        <v>0</v>
      </c>
      <c r="I159">
        <v>7</v>
      </c>
      <c r="J159">
        <v>7</v>
      </c>
      <c r="K159">
        <v>3</v>
      </c>
      <c r="L159" t="s">
        <v>64</v>
      </c>
    </row>
    <row r="160" spans="1:12" x14ac:dyDescent="0.35">
      <c r="A160" t="s">
        <v>354</v>
      </c>
      <c r="B160" t="s">
        <v>355</v>
      </c>
      <c r="C160">
        <v>71</v>
      </c>
      <c r="D160" t="s">
        <v>8</v>
      </c>
      <c r="E160" t="s">
        <v>331</v>
      </c>
      <c r="F160" t="s">
        <v>15</v>
      </c>
      <c r="G160">
        <v>20</v>
      </c>
      <c r="H160">
        <v>0</v>
      </c>
      <c r="I160">
        <v>8</v>
      </c>
      <c r="J160">
        <v>8</v>
      </c>
      <c r="K160">
        <v>3</v>
      </c>
      <c r="L160" t="s">
        <v>64</v>
      </c>
    </row>
    <row r="161" spans="1:12" x14ac:dyDescent="0.35">
      <c r="A161" t="s">
        <v>356</v>
      </c>
      <c r="B161" t="s">
        <v>357</v>
      </c>
      <c r="C161">
        <v>74</v>
      </c>
      <c r="D161" t="s">
        <v>8</v>
      </c>
      <c r="E161" t="s">
        <v>334</v>
      </c>
      <c r="F161" t="s">
        <v>15</v>
      </c>
      <c r="G161">
        <v>17</v>
      </c>
      <c r="H161">
        <v>0</v>
      </c>
      <c r="I161">
        <v>7</v>
      </c>
      <c r="J161">
        <v>7</v>
      </c>
      <c r="K161">
        <v>2</v>
      </c>
      <c r="L161" t="s">
        <v>64</v>
      </c>
    </row>
    <row r="162" spans="1:12" x14ac:dyDescent="0.35">
      <c r="A162" t="s">
        <v>358</v>
      </c>
      <c r="B162" t="s">
        <v>359</v>
      </c>
      <c r="C162">
        <v>79</v>
      </c>
      <c r="D162" t="s">
        <v>8</v>
      </c>
      <c r="E162" t="s">
        <v>112</v>
      </c>
      <c r="F162" t="s">
        <v>15</v>
      </c>
      <c r="G162">
        <v>20</v>
      </c>
      <c r="H162">
        <v>0</v>
      </c>
      <c r="I162">
        <v>8</v>
      </c>
      <c r="J162">
        <v>8</v>
      </c>
      <c r="K162">
        <v>3</v>
      </c>
      <c r="L162" t="s">
        <v>64</v>
      </c>
    </row>
    <row r="163" spans="1:12" x14ac:dyDescent="0.35">
      <c r="A163" t="s">
        <v>360</v>
      </c>
      <c r="B163" t="s">
        <v>361</v>
      </c>
      <c r="C163">
        <v>80</v>
      </c>
      <c r="D163" t="s">
        <v>8</v>
      </c>
      <c r="E163" t="s">
        <v>112</v>
      </c>
      <c r="F163" t="s">
        <v>15</v>
      </c>
      <c r="G163">
        <v>12</v>
      </c>
      <c r="H163">
        <v>0</v>
      </c>
      <c r="I163">
        <v>5</v>
      </c>
      <c r="J163">
        <v>5</v>
      </c>
      <c r="K163">
        <v>2</v>
      </c>
      <c r="L163" t="s">
        <v>64</v>
      </c>
    </row>
    <row r="164" spans="1:12" x14ac:dyDescent="0.35">
      <c r="A164" t="s">
        <v>362</v>
      </c>
      <c r="B164" t="s">
        <v>363</v>
      </c>
      <c r="C164">
        <v>86</v>
      </c>
      <c r="D164" t="s">
        <v>8</v>
      </c>
      <c r="E164" t="s">
        <v>337</v>
      </c>
      <c r="F164" t="s">
        <v>15</v>
      </c>
      <c r="G164">
        <v>40</v>
      </c>
      <c r="H164">
        <v>0</v>
      </c>
      <c r="I164">
        <v>16</v>
      </c>
      <c r="J164">
        <v>16</v>
      </c>
      <c r="K164">
        <v>6</v>
      </c>
      <c r="L164" t="s">
        <v>64</v>
      </c>
    </row>
    <row r="165" spans="1:12" ht="16" customHeight="1" x14ac:dyDescent="0.35">
      <c r="A165" t="s">
        <v>364</v>
      </c>
      <c r="B165" t="s">
        <v>365</v>
      </c>
      <c r="C165">
        <v>87</v>
      </c>
      <c r="D165" t="s">
        <v>8</v>
      </c>
      <c r="E165" t="s">
        <v>337</v>
      </c>
      <c r="F165" t="s">
        <v>15</v>
      </c>
      <c r="G165">
        <v>11</v>
      </c>
      <c r="H165">
        <v>0</v>
      </c>
      <c r="I165">
        <v>4</v>
      </c>
      <c r="J165">
        <v>4</v>
      </c>
      <c r="K165">
        <v>1</v>
      </c>
      <c r="L165" t="s">
        <v>64</v>
      </c>
    </row>
    <row r="166" spans="1:12" x14ac:dyDescent="0.35">
      <c r="A166" t="s">
        <v>366</v>
      </c>
      <c r="B166" t="s">
        <v>367</v>
      </c>
      <c r="C166">
        <v>88</v>
      </c>
      <c r="D166" t="s">
        <v>8</v>
      </c>
      <c r="E166" t="s">
        <v>337</v>
      </c>
      <c r="F166" t="s">
        <v>15</v>
      </c>
      <c r="G166">
        <v>28</v>
      </c>
      <c r="H166">
        <v>0</v>
      </c>
      <c r="I166">
        <v>11</v>
      </c>
      <c r="J166">
        <v>11</v>
      </c>
      <c r="K166">
        <v>4</v>
      </c>
      <c r="L166" t="s">
        <v>64</v>
      </c>
    </row>
    <row r="167" spans="1:12" x14ac:dyDescent="0.35">
      <c r="A167" t="s">
        <v>368</v>
      </c>
      <c r="B167" t="s">
        <v>369</v>
      </c>
      <c r="C167">
        <v>89</v>
      </c>
      <c r="D167" t="s">
        <v>8</v>
      </c>
      <c r="E167" t="s">
        <v>337</v>
      </c>
      <c r="F167" t="s">
        <v>15</v>
      </c>
      <c r="G167">
        <v>10</v>
      </c>
      <c r="H167">
        <v>0</v>
      </c>
      <c r="I167">
        <v>4</v>
      </c>
      <c r="J167">
        <v>4</v>
      </c>
      <c r="K167">
        <v>1</v>
      </c>
      <c r="L167" t="s">
        <v>64</v>
      </c>
    </row>
    <row r="168" spans="1:12" x14ac:dyDescent="0.35">
      <c r="A168" t="s">
        <v>370</v>
      </c>
      <c r="B168" t="s">
        <v>371</v>
      </c>
      <c r="C168">
        <v>90</v>
      </c>
      <c r="D168" t="s">
        <v>8</v>
      </c>
      <c r="E168" t="s">
        <v>372</v>
      </c>
      <c r="F168" t="s">
        <v>15</v>
      </c>
      <c r="G168">
        <v>16</v>
      </c>
      <c r="H168">
        <v>0</v>
      </c>
      <c r="I168">
        <v>6</v>
      </c>
      <c r="J168">
        <v>6</v>
      </c>
      <c r="K168">
        <v>2</v>
      </c>
      <c r="L168" t="s">
        <v>64</v>
      </c>
    </row>
    <row r="169" spans="1:12" x14ac:dyDescent="0.35">
      <c r="A169" t="s">
        <v>373</v>
      </c>
      <c r="B169" t="s">
        <v>374</v>
      </c>
      <c r="C169">
        <v>92</v>
      </c>
      <c r="D169" t="s">
        <v>8</v>
      </c>
      <c r="E169" t="s">
        <v>372</v>
      </c>
      <c r="F169" t="s">
        <v>15</v>
      </c>
      <c r="G169">
        <v>10</v>
      </c>
      <c r="H169">
        <v>0</v>
      </c>
      <c r="I169">
        <v>4</v>
      </c>
      <c r="J169">
        <v>4</v>
      </c>
      <c r="K169">
        <v>1</v>
      </c>
      <c r="L169" t="s">
        <v>64</v>
      </c>
    </row>
    <row r="170" spans="1:12" x14ac:dyDescent="0.35">
      <c r="A170" t="s">
        <v>375</v>
      </c>
      <c r="B170" t="s">
        <v>376</v>
      </c>
      <c r="C170">
        <v>93</v>
      </c>
      <c r="D170" t="s">
        <v>8</v>
      </c>
      <c r="E170" t="s">
        <v>377</v>
      </c>
      <c r="F170" t="s">
        <v>15</v>
      </c>
      <c r="G170">
        <v>75</v>
      </c>
      <c r="H170">
        <v>0</v>
      </c>
      <c r="I170">
        <v>31</v>
      </c>
      <c r="J170">
        <v>31</v>
      </c>
      <c r="K170">
        <v>12</v>
      </c>
      <c r="L170" t="s">
        <v>64</v>
      </c>
    </row>
    <row r="171" spans="1:12" x14ac:dyDescent="0.35">
      <c r="A171" t="s">
        <v>378</v>
      </c>
      <c r="B171" t="s">
        <v>379</v>
      </c>
      <c r="C171">
        <v>95</v>
      </c>
      <c r="D171" t="s">
        <v>8</v>
      </c>
      <c r="E171" t="s">
        <v>377</v>
      </c>
      <c r="F171" t="s">
        <v>15</v>
      </c>
      <c r="G171">
        <v>20</v>
      </c>
      <c r="H171">
        <v>0</v>
      </c>
      <c r="I171">
        <v>8</v>
      </c>
      <c r="J171">
        <v>8</v>
      </c>
      <c r="K171">
        <v>3</v>
      </c>
      <c r="L171" t="s">
        <v>64</v>
      </c>
    </row>
    <row r="172" spans="1:12" x14ac:dyDescent="0.35">
      <c r="A172" t="s">
        <v>380</v>
      </c>
      <c r="B172" t="s">
        <v>381</v>
      </c>
      <c r="C172">
        <v>97</v>
      </c>
      <c r="D172" t="s">
        <v>8</v>
      </c>
      <c r="E172" t="s">
        <v>377</v>
      </c>
      <c r="F172" t="s">
        <v>15</v>
      </c>
      <c r="G172">
        <v>10</v>
      </c>
      <c r="H172">
        <v>0</v>
      </c>
      <c r="I172">
        <v>4</v>
      </c>
      <c r="J172">
        <v>4</v>
      </c>
      <c r="K172">
        <v>1</v>
      </c>
      <c r="L172" t="s">
        <v>64</v>
      </c>
    </row>
    <row r="173" spans="1:12" x14ac:dyDescent="0.35">
      <c r="A173" s="1" t="s">
        <v>21</v>
      </c>
      <c r="G173" s="1">
        <f>SUM(G154:G172)</f>
        <v>447</v>
      </c>
    </row>
    <row r="176" spans="1:12" x14ac:dyDescent="0.35">
      <c r="A176" t="s">
        <v>382</v>
      </c>
      <c r="B176" t="s">
        <v>112</v>
      </c>
      <c r="C176">
        <v>24</v>
      </c>
      <c r="D176" t="s">
        <v>8</v>
      </c>
      <c r="E176" t="s">
        <v>112</v>
      </c>
      <c r="F176" t="s">
        <v>11</v>
      </c>
      <c r="G176">
        <v>514</v>
      </c>
      <c r="H176">
        <v>64</v>
      </c>
      <c r="I176">
        <v>187</v>
      </c>
      <c r="J176">
        <v>187</v>
      </c>
      <c r="K176">
        <v>76</v>
      </c>
      <c r="L176" t="s">
        <v>64</v>
      </c>
    </row>
    <row r="177" spans="1:12" x14ac:dyDescent="0.35">
      <c r="A177" t="s">
        <v>383</v>
      </c>
      <c r="B177" t="s">
        <v>384</v>
      </c>
      <c r="C177">
        <v>26</v>
      </c>
      <c r="D177" t="s">
        <v>8</v>
      </c>
      <c r="E177" t="s">
        <v>334</v>
      </c>
      <c r="F177" t="s">
        <v>11</v>
      </c>
      <c r="G177">
        <v>1277</v>
      </c>
      <c r="H177">
        <v>211</v>
      </c>
      <c r="I177">
        <v>449</v>
      </c>
      <c r="J177">
        <v>440</v>
      </c>
      <c r="K177">
        <v>177</v>
      </c>
      <c r="L177" t="s">
        <v>64</v>
      </c>
    </row>
    <row r="178" spans="1:12" x14ac:dyDescent="0.35">
      <c r="A178" s="1" t="s">
        <v>21</v>
      </c>
      <c r="G178" s="1">
        <f>SUM(G176:G177)</f>
        <v>1791</v>
      </c>
    </row>
    <row r="181" spans="1:12" x14ac:dyDescent="0.35">
      <c r="A181" t="s">
        <v>385</v>
      </c>
      <c r="B181" t="s">
        <v>386</v>
      </c>
      <c r="C181">
        <v>6</v>
      </c>
      <c r="D181" t="s">
        <v>8</v>
      </c>
      <c r="E181" t="s">
        <v>342</v>
      </c>
      <c r="F181" t="s">
        <v>12</v>
      </c>
      <c r="G181">
        <v>81</v>
      </c>
      <c r="H181">
        <v>81</v>
      </c>
      <c r="I181">
        <v>0</v>
      </c>
      <c r="J181">
        <v>0</v>
      </c>
      <c r="K181">
        <v>0</v>
      </c>
      <c r="L181" t="s">
        <v>133</v>
      </c>
    </row>
    <row r="182" spans="1:12" x14ac:dyDescent="0.35">
      <c r="A182" t="s">
        <v>387</v>
      </c>
      <c r="B182" t="s">
        <v>388</v>
      </c>
      <c r="C182">
        <v>6</v>
      </c>
      <c r="D182" t="s">
        <v>8</v>
      </c>
      <c r="E182" t="s">
        <v>377</v>
      </c>
      <c r="F182" t="s">
        <v>12</v>
      </c>
      <c r="G182">
        <v>12</v>
      </c>
      <c r="H182">
        <v>12</v>
      </c>
      <c r="I182">
        <v>0</v>
      </c>
      <c r="J182">
        <v>0</v>
      </c>
      <c r="K182">
        <v>0</v>
      </c>
      <c r="L182" t="s">
        <v>133</v>
      </c>
    </row>
    <row r="183" spans="1:12" x14ac:dyDescent="0.35">
      <c r="A183" t="s">
        <v>389</v>
      </c>
      <c r="B183" t="s">
        <v>390</v>
      </c>
      <c r="C183">
        <v>6</v>
      </c>
      <c r="D183" t="s">
        <v>8</v>
      </c>
      <c r="E183" t="s">
        <v>331</v>
      </c>
      <c r="F183" t="s">
        <v>12</v>
      </c>
      <c r="G183">
        <v>60</v>
      </c>
      <c r="H183">
        <v>60</v>
      </c>
      <c r="I183">
        <v>0</v>
      </c>
      <c r="J183">
        <v>0</v>
      </c>
      <c r="K183">
        <v>0</v>
      </c>
      <c r="L183" t="s">
        <v>133</v>
      </c>
    </row>
    <row r="184" spans="1:12" x14ac:dyDescent="0.35">
      <c r="A184" t="s">
        <v>391</v>
      </c>
      <c r="B184" t="s">
        <v>392</v>
      </c>
      <c r="C184">
        <v>6</v>
      </c>
      <c r="D184" t="s">
        <v>8</v>
      </c>
      <c r="E184" t="s">
        <v>345</v>
      </c>
      <c r="F184" t="s">
        <v>12</v>
      </c>
      <c r="G184">
        <v>71</v>
      </c>
      <c r="H184">
        <v>71</v>
      </c>
      <c r="I184">
        <v>0</v>
      </c>
      <c r="J184">
        <v>0</v>
      </c>
      <c r="K184">
        <v>0</v>
      </c>
      <c r="L184" t="s">
        <v>133</v>
      </c>
    </row>
    <row r="185" spans="1:12" x14ac:dyDescent="0.35">
      <c r="A185" t="s">
        <v>393</v>
      </c>
      <c r="B185" t="s">
        <v>394</v>
      </c>
      <c r="C185">
        <v>6</v>
      </c>
      <c r="D185" t="s">
        <v>8</v>
      </c>
      <c r="E185" t="s">
        <v>331</v>
      </c>
      <c r="F185" t="s">
        <v>12</v>
      </c>
      <c r="G185">
        <v>16</v>
      </c>
      <c r="H185">
        <v>16</v>
      </c>
      <c r="I185">
        <v>0</v>
      </c>
      <c r="J185">
        <v>0</v>
      </c>
      <c r="K185">
        <v>0</v>
      </c>
      <c r="L185" t="s">
        <v>133</v>
      </c>
    </row>
    <row r="186" spans="1:12" x14ac:dyDescent="0.35">
      <c r="A186" t="s">
        <v>395</v>
      </c>
      <c r="B186" t="s">
        <v>396</v>
      </c>
      <c r="C186">
        <v>6</v>
      </c>
      <c r="D186" t="s">
        <v>8</v>
      </c>
      <c r="E186" t="s">
        <v>345</v>
      </c>
      <c r="F186" t="s">
        <v>12</v>
      </c>
      <c r="G186">
        <v>2</v>
      </c>
      <c r="H186">
        <v>2</v>
      </c>
      <c r="I186">
        <v>0</v>
      </c>
      <c r="J186">
        <v>0</v>
      </c>
      <c r="K186">
        <v>0</v>
      </c>
      <c r="L186" t="s">
        <v>133</v>
      </c>
    </row>
    <row r="187" spans="1:12" x14ac:dyDescent="0.35">
      <c r="A187" t="s">
        <v>397</v>
      </c>
      <c r="B187" t="s">
        <v>398</v>
      </c>
      <c r="C187">
        <v>6</v>
      </c>
      <c r="D187" t="s">
        <v>8</v>
      </c>
      <c r="E187" t="s">
        <v>334</v>
      </c>
      <c r="F187" t="s">
        <v>12</v>
      </c>
      <c r="G187">
        <v>13</v>
      </c>
      <c r="H187">
        <v>13</v>
      </c>
      <c r="I187">
        <v>0</v>
      </c>
      <c r="J187">
        <v>0</v>
      </c>
      <c r="K187">
        <v>0</v>
      </c>
      <c r="L187" t="s">
        <v>133</v>
      </c>
    </row>
    <row r="188" spans="1:12" x14ac:dyDescent="0.35">
      <c r="A188" t="s">
        <v>399</v>
      </c>
      <c r="B188" t="s">
        <v>400</v>
      </c>
      <c r="C188">
        <v>6</v>
      </c>
      <c r="D188" t="s">
        <v>8</v>
      </c>
      <c r="E188" t="s">
        <v>337</v>
      </c>
      <c r="F188" t="s">
        <v>12</v>
      </c>
      <c r="G188">
        <v>13</v>
      </c>
      <c r="H188">
        <v>13</v>
      </c>
      <c r="I188">
        <v>0</v>
      </c>
      <c r="J188">
        <v>0</v>
      </c>
      <c r="K188">
        <v>0</v>
      </c>
      <c r="L188" t="s">
        <v>133</v>
      </c>
    </row>
    <row r="189" spans="1:12" x14ac:dyDescent="0.35">
      <c r="A189" t="s">
        <v>401</v>
      </c>
      <c r="B189" t="s">
        <v>402</v>
      </c>
      <c r="C189">
        <v>6</v>
      </c>
      <c r="D189" t="s">
        <v>8</v>
      </c>
      <c r="E189" t="s">
        <v>337</v>
      </c>
      <c r="F189" t="s">
        <v>12</v>
      </c>
      <c r="G189">
        <v>15</v>
      </c>
      <c r="H189">
        <v>15</v>
      </c>
      <c r="I189">
        <v>0</v>
      </c>
      <c r="J189">
        <v>0</v>
      </c>
      <c r="K189">
        <v>0</v>
      </c>
      <c r="L189" t="s">
        <v>133</v>
      </c>
    </row>
    <row r="190" spans="1:12" x14ac:dyDescent="0.35">
      <c r="A190" t="s">
        <v>403</v>
      </c>
      <c r="B190" t="s">
        <v>404</v>
      </c>
      <c r="C190">
        <v>6</v>
      </c>
      <c r="D190" t="s">
        <v>8</v>
      </c>
      <c r="E190" t="s">
        <v>331</v>
      </c>
      <c r="F190" t="s">
        <v>12</v>
      </c>
      <c r="G190">
        <v>25</v>
      </c>
      <c r="H190">
        <v>25</v>
      </c>
      <c r="I190">
        <v>0</v>
      </c>
      <c r="J190">
        <v>0</v>
      </c>
      <c r="K190">
        <v>0</v>
      </c>
      <c r="L190" t="s">
        <v>133</v>
      </c>
    </row>
    <row r="191" spans="1:12" x14ac:dyDescent="0.35">
      <c r="A191" t="s">
        <v>405</v>
      </c>
      <c r="B191" t="s">
        <v>406</v>
      </c>
      <c r="C191">
        <v>6</v>
      </c>
      <c r="D191" t="s">
        <v>8</v>
      </c>
      <c r="E191" t="s">
        <v>112</v>
      </c>
      <c r="F191" t="s">
        <v>12</v>
      </c>
      <c r="G191">
        <v>38</v>
      </c>
      <c r="H191">
        <v>38</v>
      </c>
      <c r="I191">
        <v>0</v>
      </c>
      <c r="J191">
        <v>0</v>
      </c>
      <c r="K191">
        <v>0</v>
      </c>
      <c r="L191" t="s">
        <v>133</v>
      </c>
    </row>
    <row r="192" spans="1:12" x14ac:dyDescent="0.35">
      <c r="A192" t="s">
        <v>407</v>
      </c>
      <c r="B192" t="s">
        <v>408</v>
      </c>
      <c r="C192">
        <v>6</v>
      </c>
      <c r="D192" t="s">
        <v>8</v>
      </c>
      <c r="E192" t="s">
        <v>337</v>
      </c>
      <c r="F192" t="s">
        <v>12</v>
      </c>
      <c r="G192">
        <v>14</v>
      </c>
      <c r="H192">
        <v>14</v>
      </c>
      <c r="I192">
        <v>0</v>
      </c>
      <c r="J192">
        <v>0</v>
      </c>
      <c r="K192">
        <v>0</v>
      </c>
      <c r="L192" t="s">
        <v>133</v>
      </c>
    </row>
    <row r="193" spans="1:12" x14ac:dyDescent="0.35">
      <c r="A193" t="s">
        <v>409</v>
      </c>
      <c r="B193" t="s">
        <v>410</v>
      </c>
      <c r="C193">
        <v>6</v>
      </c>
      <c r="D193" t="s">
        <v>8</v>
      </c>
      <c r="E193" t="s">
        <v>377</v>
      </c>
      <c r="F193" t="s">
        <v>12</v>
      </c>
      <c r="G193">
        <v>8</v>
      </c>
      <c r="H193">
        <v>8</v>
      </c>
      <c r="I193">
        <v>0</v>
      </c>
      <c r="J193">
        <v>0</v>
      </c>
      <c r="K193">
        <v>0</v>
      </c>
      <c r="L193" t="s">
        <v>411</v>
      </c>
    </row>
    <row r="194" spans="1:12" x14ac:dyDescent="0.35">
      <c r="A194" t="s">
        <v>412</v>
      </c>
      <c r="B194" t="s">
        <v>413</v>
      </c>
      <c r="C194">
        <v>6</v>
      </c>
      <c r="D194" t="s">
        <v>8</v>
      </c>
      <c r="E194" t="s">
        <v>342</v>
      </c>
      <c r="F194" t="s">
        <v>12</v>
      </c>
      <c r="G194">
        <v>1</v>
      </c>
      <c r="H194">
        <v>1</v>
      </c>
      <c r="I194">
        <v>0</v>
      </c>
      <c r="J194">
        <v>0</v>
      </c>
      <c r="K194">
        <v>0</v>
      </c>
      <c r="L194" t="s">
        <v>133</v>
      </c>
    </row>
    <row r="195" spans="1:12" x14ac:dyDescent="0.35">
      <c r="A195" t="s">
        <v>414</v>
      </c>
      <c r="B195" t="s">
        <v>415</v>
      </c>
      <c r="C195">
        <v>6</v>
      </c>
      <c r="D195" t="s">
        <v>8</v>
      </c>
      <c r="E195" t="s">
        <v>331</v>
      </c>
      <c r="F195" t="s">
        <v>12</v>
      </c>
      <c r="G195">
        <v>1</v>
      </c>
      <c r="H195">
        <v>1</v>
      </c>
      <c r="I195">
        <v>0</v>
      </c>
      <c r="J195">
        <v>0</v>
      </c>
      <c r="K195">
        <v>0</v>
      </c>
      <c r="L195" t="s">
        <v>133</v>
      </c>
    </row>
    <row r="196" spans="1:12" x14ac:dyDescent="0.35">
      <c r="A196" t="s">
        <v>416</v>
      </c>
      <c r="B196" t="s">
        <v>417</v>
      </c>
      <c r="C196">
        <v>6</v>
      </c>
      <c r="D196" t="s">
        <v>8</v>
      </c>
      <c r="E196" t="s">
        <v>337</v>
      </c>
      <c r="F196" t="s">
        <v>12</v>
      </c>
      <c r="G196">
        <v>3</v>
      </c>
      <c r="H196">
        <v>3</v>
      </c>
      <c r="I196">
        <v>0</v>
      </c>
      <c r="J196">
        <v>0</v>
      </c>
      <c r="K196">
        <v>0</v>
      </c>
      <c r="L196" t="s">
        <v>133</v>
      </c>
    </row>
    <row r="197" spans="1:12" x14ac:dyDescent="0.35">
      <c r="A197" t="s">
        <v>418</v>
      </c>
      <c r="B197" t="s">
        <v>419</v>
      </c>
      <c r="C197">
        <v>6</v>
      </c>
      <c r="D197" t="s">
        <v>8</v>
      </c>
      <c r="E197" t="s">
        <v>345</v>
      </c>
      <c r="F197" t="s">
        <v>12</v>
      </c>
      <c r="G197">
        <v>1</v>
      </c>
      <c r="H197">
        <v>1</v>
      </c>
      <c r="I197">
        <v>0</v>
      </c>
      <c r="J197">
        <v>0</v>
      </c>
      <c r="K197">
        <v>0</v>
      </c>
      <c r="L197" t="s">
        <v>133</v>
      </c>
    </row>
    <row r="198" spans="1:12" x14ac:dyDescent="0.35">
      <c r="A198" t="s">
        <v>420</v>
      </c>
      <c r="B198" t="s">
        <v>421</v>
      </c>
      <c r="C198">
        <v>6</v>
      </c>
      <c r="D198" t="s">
        <v>8</v>
      </c>
      <c r="E198" t="s">
        <v>337</v>
      </c>
      <c r="F198" t="s">
        <v>12</v>
      </c>
      <c r="G198">
        <v>1</v>
      </c>
      <c r="H198">
        <v>1</v>
      </c>
      <c r="I198">
        <v>0</v>
      </c>
      <c r="J198">
        <v>0</v>
      </c>
      <c r="K198">
        <v>0</v>
      </c>
      <c r="L198" t="s">
        <v>133</v>
      </c>
    </row>
    <row r="199" spans="1:12" x14ac:dyDescent="0.35">
      <c r="A199" t="s">
        <v>422</v>
      </c>
      <c r="B199" t="s">
        <v>423</v>
      </c>
      <c r="C199">
        <v>6</v>
      </c>
      <c r="D199" t="s">
        <v>8</v>
      </c>
      <c r="E199" t="s">
        <v>345</v>
      </c>
      <c r="F199" t="s">
        <v>12</v>
      </c>
      <c r="G199">
        <v>2</v>
      </c>
      <c r="H199">
        <v>2</v>
      </c>
      <c r="I199">
        <v>0</v>
      </c>
      <c r="J199">
        <v>0</v>
      </c>
      <c r="K199">
        <v>0</v>
      </c>
      <c r="L199" t="s">
        <v>133</v>
      </c>
    </row>
    <row r="200" spans="1:12" x14ac:dyDescent="0.35">
      <c r="A200" t="s">
        <v>424</v>
      </c>
      <c r="B200" t="s">
        <v>425</v>
      </c>
      <c r="C200">
        <v>6</v>
      </c>
      <c r="D200" t="s">
        <v>8</v>
      </c>
      <c r="E200" t="s">
        <v>331</v>
      </c>
      <c r="F200" t="s">
        <v>12</v>
      </c>
      <c r="G200">
        <v>-1</v>
      </c>
      <c r="H200">
        <v>-1</v>
      </c>
      <c r="I200">
        <v>0</v>
      </c>
      <c r="J200">
        <v>0</v>
      </c>
      <c r="K200">
        <v>0</v>
      </c>
      <c r="L200" t="s">
        <v>133</v>
      </c>
    </row>
    <row r="201" spans="1:12" x14ac:dyDescent="0.35">
      <c r="A201" t="s">
        <v>426</v>
      </c>
      <c r="B201" t="s">
        <v>427</v>
      </c>
      <c r="C201">
        <v>6</v>
      </c>
      <c r="D201" t="s">
        <v>8</v>
      </c>
      <c r="E201" t="s">
        <v>342</v>
      </c>
      <c r="F201" t="s">
        <v>12</v>
      </c>
      <c r="G201">
        <v>1</v>
      </c>
      <c r="H201">
        <v>1</v>
      </c>
      <c r="I201">
        <v>0</v>
      </c>
      <c r="J201">
        <v>0</v>
      </c>
      <c r="K201">
        <v>0</v>
      </c>
      <c r="L201" t="s">
        <v>133</v>
      </c>
    </row>
    <row r="202" spans="1:12" x14ac:dyDescent="0.35">
      <c r="A202" t="s">
        <v>428</v>
      </c>
      <c r="B202" t="s">
        <v>429</v>
      </c>
      <c r="C202">
        <v>6</v>
      </c>
      <c r="D202" t="s">
        <v>8</v>
      </c>
      <c r="E202" t="s">
        <v>112</v>
      </c>
      <c r="F202" t="s">
        <v>12</v>
      </c>
      <c r="G202">
        <v>2</v>
      </c>
      <c r="H202">
        <v>2</v>
      </c>
      <c r="I202">
        <v>0</v>
      </c>
      <c r="J202">
        <v>0</v>
      </c>
      <c r="K202">
        <v>0</v>
      </c>
      <c r="L202" t="s">
        <v>133</v>
      </c>
    </row>
    <row r="203" spans="1:12" x14ac:dyDescent="0.35">
      <c r="A203" t="s">
        <v>430</v>
      </c>
      <c r="B203" t="s">
        <v>431</v>
      </c>
      <c r="C203">
        <v>6</v>
      </c>
      <c r="D203" t="s">
        <v>8</v>
      </c>
      <c r="E203" t="s">
        <v>331</v>
      </c>
      <c r="F203" t="s">
        <v>12</v>
      </c>
      <c r="G203">
        <v>1</v>
      </c>
      <c r="H203">
        <v>1</v>
      </c>
      <c r="I203">
        <v>0</v>
      </c>
      <c r="J203">
        <v>0</v>
      </c>
      <c r="K203">
        <v>0</v>
      </c>
      <c r="L203" t="s">
        <v>133</v>
      </c>
    </row>
    <row r="204" spans="1:12" x14ac:dyDescent="0.35">
      <c r="A204" t="s">
        <v>432</v>
      </c>
      <c r="B204" t="s">
        <v>433</v>
      </c>
      <c r="C204">
        <v>6</v>
      </c>
      <c r="D204" t="s">
        <v>8</v>
      </c>
      <c r="E204" t="s">
        <v>372</v>
      </c>
      <c r="F204" t="s">
        <v>12</v>
      </c>
      <c r="G204">
        <v>1</v>
      </c>
      <c r="H204">
        <v>1</v>
      </c>
      <c r="I204">
        <v>0</v>
      </c>
      <c r="J204">
        <v>0</v>
      </c>
      <c r="K204">
        <v>0</v>
      </c>
      <c r="L204" t="s">
        <v>133</v>
      </c>
    </row>
    <row r="205" spans="1:12" x14ac:dyDescent="0.35">
      <c r="A205" t="s">
        <v>434</v>
      </c>
      <c r="B205" t="s">
        <v>435</v>
      </c>
      <c r="C205">
        <v>6</v>
      </c>
      <c r="D205" t="s">
        <v>8</v>
      </c>
      <c r="E205" t="s">
        <v>337</v>
      </c>
      <c r="F205" t="s">
        <v>12</v>
      </c>
      <c r="G205">
        <v>1</v>
      </c>
      <c r="H205">
        <v>1</v>
      </c>
      <c r="I205">
        <v>0</v>
      </c>
      <c r="J205">
        <v>0</v>
      </c>
      <c r="K205">
        <v>0</v>
      </c>
      <c r="L205" t="s">
        <v>133</v>
      </c>
    </row>
    <row r="206" spans="1:12" x14ac:dyDescent="0.35">
      <c r="A206" t="s">
        <v>436</v>
      </c>
      <c r="B206" t="s">
        <v>437</v>
      </c>
      <c r="C206">
        <v>6</v>
      </c>
      <c r="D206" t="s">
        <v>8</v>
      </c>
      <c r="E206" t="s">
        <v>112</v>
      </c>
      <c r="F206" t="s">
        <v>12</v>
      </c>
      <c r="G206">
        <v>-1</v>
      </c>
      <c r="H206">
        <v>-1</v>
      </c>
      <c r="I206">
        <v>0</v>
      </c>
      <c r="J206">
        <v>0</v>
      </c>
      <c r="K206">
        <v>0</v>
      </c>
      <c r="L206" t="s">
        <v>133</v>
      </c>
    </row>
    <row r="207" spans="1:12" x14ac:dyDescent="0.35">
      <c r="A207" t="s">
        <v>438</v>
      </c>
      <c r="B207" t="s">
        <v>439</v>
      </c>
      <c r="C207">
        <v>6</v>
      </c>
      <c r="D207" t="s">
        <v>8</v>
      </c>
      <c r="E207" t="s">
        <v>372</v>
      </c>
      <c r="F207" t="s">
        <v>12</v>
      </c>
      <c r="G207">
        <v>1</v>
      </c>
      <c r="H207">
        <v>1</v>
      </c>
      <c r="I207">
        <v>0</v>
      </c>
      <c r="J207">
        <v>0</v>
      </c>
      <c r="K207">
        <v>0</v>
      </c>
      <c r="L207" t="s">
        <v>133</v>
      </c>
    </row>
    <row r="208" spans="1:12" x14ac:dyDescent="0.35">
      <c r="A208" t="s">
        <v>440</v>
      </c>
      <c r="B208" t="s">
        <v>441</v>
      </c>
      <c r="C208">
        <v>6</v>
      </c>
      <c r="D208" t="s">
        <v>8</v>
      </c>
      <c r="E208" t="s">
        <v>331</v>
      </c>
      <c r="F208" t="s">
        <v>12</v>
      </c>
      <c r="G208">
        <v>-1</v>
      </c>
      <c r="H208">
        <v>-1</v>
      </c>
      <c r="I208">
        <v>0</v>
      </c>
      <c r="J208">
        <v>0</v>
      </c>
      <c r="K208">
        <v>0</v>
      </c>
      <c r="L208" t="s">
        <v>133</v>
      </c>
    </row>
    <row r="209" spans="1:12" x14ac:dyDescent="0.35">
      <c r="A209" t="s">
        <v>442</v>
      </c>
      <c r="B209" t="s">
        <v>443</v>
      </c>
      <c r="C209">
        <v>6</v>
      </c>
      <c r="D209" t="s">
        <v>8</v>
      </c>
      <c r="E209" t="s">
        <v>334</v>
      </c>
      <c r="F209" t="s">
        <v>12</v>
      </c>
      <c r="G209">
        <v>-1</v>
      </c>
      <c r="H209">
        <v>-1</v>
      </c>
      <c r="I209">
        <v>0</v>
      </c>
      <c r="J209">
        <v>0</v>
      </c>
      <c r="K209">
        <v>0</v>
      </c>
      <c r="L209" t="s">
        <v>133</v>
      </c>
    </row>
    <row r="210" spans="1:12" x14ac:dyDescent="0.35">
      <c r="A210" t="s">
        <v>444</v>
      </c>
      <c r="B210" t="s">
        <v>445</v>
      </c>
      <c r="C210">
        <v>6</v>
      </c>
      <c r="D210" t="s">
        <v>8</v>
      </c>
      <c r="E210" t="s">
        <v>337</v>
      </c>
      <c r="F210" t="s">
        <v>12</v>
      </c>
      <c r="G210">
        <v>1</v>
      </c>
      <c r="H210">
        <v>1</v>
      </c>
      <c r="I210">
        <v>0</v>
      </c>
      <c r="J210">
        <v>0</v>
      </c>
      <c r="K210">
        <v>0</v>
      </c>
      <c r="L210" t="s">
        <v>133</v>
      </c>
    </row>
    <row r="211" spans="1:12" x14ac:dyDescent="0.35">
      <c r="A211" t="s">
        <v>446</v>
      </c>
      <c r="B211" t="s">
        <v>447</v>
      </c>
      <c r="C211">
        <v>6</v>
      </c>
      <c r="D211" t="s">
        <v>8</v>
      </c>
      <c r="E211" t="s">
        <v>337</v>
      </c>
      <c r="F211" t="s">
        <v>12</v>
      </c>
      <c r="G211">
        <v>1</v>
      </c>
      <c r="H211">
        <v>1</v>
      </c>
      <c r="I211">
        <v>0</v>
      </c>
      <c r="J211">
        <v>0</v>
      </c>
      <c r="K211">
        <v>0</v>
      </c>
      <c r="L211" t="s">
        <v>133</v>
      </c>
    </row>
    <row r="212" spans="1:12" x14ac:dyDescent="0.35">
      <c r="A212" t="s">
        <v>448</v>
      </c>
      <c r="B212" t="s">
        <v>449</v>
      </c>
      <c r="C212">
        <v>6</v>
      </c>
      <c r="D212" t="s">
        <v>8</v>
      </c>
      <c r="E212" t="s">
        <v>337</v>
      </c>
      <c r="F212" t="s">
        <v>12</v>
      </c>
      <c r="G212">
        <v>-1</v>
      </c>
      <c r="H212">
        <v>-1</v>
      </c>
      <c r="I212">
        <v>0</v>
      </c>
      <c r="J212">
        <v>0</v>
      </c>
      <c r="K212">
        <v>0</v>
      </c>
      <c r="L212" t="s">
        <v>133</v>
      </c>
    </row>
    <row r="213" spans="1:12" x14ac:dyDescent="0.35">
      <c r="A213" t="s">
        <v>450</v>
      </c>
      <c r="B213" t="s">
        <v>451</v>
      </c>
      <c r="C213">
        <v>6</v>
      </c>
      <c r="D213" t="s">
        <v>8</v>
      </c>
      <c r="E213" t="s">
        <v>337</v>
      </c>
      <c r="F213" t="s">
        <v>12</v>
      </c>
      <c r="G213">
        <v>3</v>
      </c>
      <c r="H213">
        <v>3</v>
      </c>
      <c r="I213">
        <v>0</v>
      </c>
      <c r="J213">
        <v>0</v>
      </c>
      <c r="K213">
        <v>0</v>
      </c>
      <c r="L213" t="s">
        <v>133</v>
      </c>
    </row>
    <row r="214" spans="1:12" x14ac:dyDescent="0.35">
      <c r="A214" t="s">
        <v>452</v>
      </c>
      <c r="B214" t="s">
        <v>453</v>
      </c>
      <c r="C214">
        <v>6</v>
      </c>
      <c r="D214" t="s">
        <v>8</v>
      </c>
      <c r="E214" t="s">
        <v>342</v>
      </c>
      <c r="F214" t="s">
        <v>12</v>
      </c>
      <c r="G214">
        <v>1</v>
      </c>
      <c r="H214">
        <v>1</v>
      </c>
      <c r="I214">
        <v>0</v>
      </c>
      <c r="J214">
        <v>0</v>
      </c>
      <c r="K214">
        <v>0</v>
      </c>
      <c r="L214" t="s">
        <v>133</v>
      </c>
    </row>
    <row r="215" spans="1:12" x14ac:dyDescent="0.35">
      <c r="A215" t="s">
        <v>454</v>
      </c>
      <c r="B215" t="s">
        <v>455</v>
      </c>
      <c r="C215">
        <v>6</v>
      </c>
      <c r="D215" t="s">
        <v>8</v>
      </c>
      <c r="E215" t="s">
        <v>342</v>
      </c>
      <c r="F215" t="s">
        <v>12</v>
      </c>
      <c r="G215">
        <v>1</v>
      </c>
      <c r="H215">
        <v>1</v>
      </c>
      <c r="I215">
        <v>0</v>
      </c>
      <c r="J215">
        <v>0</v>
      </c>
      <c r="K215">
        <v>0</v>
      </c>
      <c r="L215" t="s">
        <v>133</v>
      </c>
    </row>
    <row r="216" spans="1:12" x14ac:dyDescent="0.35">
      <c r="A216" t="s">
        <v>456</v>
      </c>
      <c r="B216" t="s">
        <v>457</v>
      </c>
      <c r="C216">
        <v>6</v>
      </c>
      <c r="D216" t="s">
        <v>8</v>
      </c>
      <c r="E216" t="s">
        <v>342</v>
      </c>
      <c r="F216" t="s">
        <v>12</v>
      </c>
      <c r="G216">
        <v>2</v>
      </c>
      <c r="H216">
        <v>2</v>
      </c>
      <c r="I216">
        <v>0</v>
      </c>
      <c r="J216">
        <v>0</v>
      </c>
      <c r="K216">
        <v>0</v>
      </c>
      <c r="L216" t="s">
        <v>133</v>
      </c>
    </row>
    <row r="217" spans="1:12" x14ac:dyDescent="0.35">
      <c r="A217" t="s">
        <v>458</v>
      </c>
      <c r="B217" t="s">
        <v>459</v>
      </c>
      <c r="C217">
        <v>6</v>
      </c>
      <c r="D217" t="s">
        <v>8</v>
      </c>
      <c r="E217" t="s">
        <v>337</v>
      </c>
      <c r="F217" t="s">
        <v>12</v>
      </c>
      <c r="G217">
        <v>2</v>
      </c>
      <c r="H217">
        <v>2</v>
      </c>
      <c r="I217">
        <v>0</v>
      </c>
      <c r="J217">
        <v>0</v>
      </c>
      <c r="K217">
        <v>0</v>
      </c>
      <c r="L217" t="s">
        <v>133</v>
      </c>
    </row>
    <row r="218" spans="1:12" x14ac:dyDescent="0.35">
      <c r="A218" t="s">
        <v>460</v>
      </c>
      <c r="B218" t="s">
        <v>461</v>
      </c>
      <c r="C218">
        <v>6</v>
      </c>
      <c r="D218" t="s">
        <v>8</v>
      </c>
      <c r="E218" t="s">
        <v>342</v>
      </c>
      <c r="F218" t="s">
        <v>12</v>
      </c>
      <c r="G218">
        <v>1</v>
      </c>
      <c r="H218">
        <v>1</v>
      </c>
      <c r="I218">
        <v>0</v>
      </c>
      <c r="J218">
        <v>0</v>
      </c>
      <c r="K218">
        <v>0</v>
      </c>
      <c r="L218" t="s">
        <v>133</v>
      </c>
    </row>
    <row r="219" spans="1:12" x14ac:dyDescent="0.35">
      <c r="A219" t="s">
        <v>462</v>
      </c>
      <c r="B219" t="s">
        <v>463</v>
      </c>
      <c r="C219">
        <v>6</v>
      </c>
      <c r="D219" t="s">
        <v>8</v>
      </c>
      <c r="E219" t="s">
        <v>334</v>
      </c>
      <c r="F219" t="s">
        <v>12</v>
      </c>
      <c r="G219">
        <v>-1</v>
      </c>
      <c r="H219">
        <v>-1</v>
      </c>
      <c r="I219">
        <v>0</v>
      </c>
      <c r="J219">
        <v>0</v>
      </c>
      <c r="K219">
        <v>0</v>
      </c>
      <c r="L219" t="s">
        <v>133</v>
      </c>
    </row>
    <row r="220" spans="1:12" x14ac:dyDescent="0.35">
      <c r="A220" t="s">
        <v>464</v>
      </c>
      <c r="B220" t="s">
        <v>465</v>
      </c>
      <c r="C220">
        <v>6</v>
      </c>
      <c r="D220" t="s">
        <v>8</v>
      </c>
      <c r="E220" t="s">
        <v>345</v>
      </c>
      <c r="F220" t="s">
        <v>12</v>
      </c>
      <c r="G220">
        <v>16</v>
      </c>
      <c r="H220">
        <v>16</v>
      </c>
      <c r="I220">
        <v>0</v>
      </c>
      <c r="J220">
        <v>0</v>
      </c>
      <c r="K220">
        <v>0</v>
      </c>
      <c r="L220" t="s">
        <v>133</v>
      </c>
    </row>
    <row r="221" spans="1:12" x14ac:dyDescent="0.35">
      <c r="A221" t="s">
        <v>466</v>
      </c>
      <c r="B221" t="s">
        <v>467</v>
      </c>
      <c r="C221">
        <v>6</v>
      </c>
      <c r="D221" t="s">
        <v>8</v>
      </c>
      <c r="E221" t="s">
        <v>334</v>
      </c>
      <c r="F221" t="s">
        <v>12</v>
      </c>
      <c r="G221">
        <v>1</v>
      </c>
      <c r="H221">
        <v>1</v>
      </c>
      <c r="I221">
        <v>0</v>
      </c>
      <c r="J221">
        <v>0</v>
      </c>
      <c r="K221">
        <v>0</v>
      </c>
      <c r="L221" t="s">
        <v>133</v>
      </c>
    </row>
    <row r="222" spans="1:12" x14ac:dyDescent="0.35">
      <c r="A222" t="s">
        <v>468</v>
      </c>
      <c r="B222" t="s">
        <v>469</v>
      </c>
      <c r="C222">
        <v>6</v>
      </c>
      <c r="D222" t="s">
        <v>8</v>
      </c>
      <c r="E222" t="s">
        <v>372</v>
      </c>
      <c r="F222" t="s">
        <v>12</v>
      </c>
      <c r="G222">
        <v>3</v>
      </c>
      <c r="H222">
        <v>3</v>
      </c>
      <c r="I222">
        <v>0</v>
      </c>
      <c r="J222">
        <v>0</v>
      </c>
      <c r="K222">
        <v>0</v>
      </c>
      <c r="L222" t="s">
        <v>133</v>
      </c>
    </row>
    <row r="223" spans="1:12" x14ac:dyDescent="0.35">
      <c r="A223" t="s">
        <v>470</v>
      </c>
      <c r="B223" t="s">
        <v>471</v>
      </c>
      <c r="C223">
        <v>6</v>
      </c>
      <c r="D223" t="s">
        <v>8</v>
      </c>
      <c r="E223" t="s">
        <v>337</v>
      </c>
      <c r="F223" t="s">
        <v>12</v>
      </c>
      <c r="G223">
        <v>4</v>
      </c>
      <c r="H223">
        <v>4</v>
      </c>
      <c r="I223">
        <v>0</v>
      </c>
      <c r="J223">
        <v>0</v>
      </c>
      <c r="K223">
        <v>0</v>
      </c>
      <c r="L223" t="s">
        <v>133</v>
      </c>
    </row>
    <row r="224" spans="1:12" x14ac:dyDescent="0.35">
      <c r="A224" t="s">
        <v>472</v>
      </c>
      <c r="B224" t="s">
        <v>473</v>
      </c>
      <c r="C224">
        <v>6</v>
      </c>
      <c r="D224" t="s">
        <v>8</v>
      </c>
      <c r="E224" t="s">
        <v>334</v>
      </c>
      <c r="F224" t="s">
        <v>12</v>
      </c>
      <c r="G224">
        <v>1</v>
      </c>
      <c r="H224">
        <v>1</v>
      </c>
      <c r="I224">
        <v>0</v>
      </c>
      <c r="J224">
        <v>0</v>
      </c>
      <c r="K224">
        <v>0</v>
      </c>
      <c r="L224" t="s">
        <v>133</v>
      </c>
    </row>
    <row r="225" spans="1:12" x14ac:dyDescent="0.35">
      <c r="A225" t="s">
        <v>474</v>
      </c>
      <c r="B225" t="s">
        <v>475</v>
      </c>
      <c r="C225">
        <v>6</v>
      </c>
      <c r="D225" t="s">
        <v>8</v>
      </c>
      <c r="E225" t="s">
        <v>342</v>
      </c>
      <c r="F225" t="s">
        <v>12</v>
      </c>
      <c r="G225">
        <v>2</v>
      </c>
      <c r="H225">
        <v>2</v>
      </c>
      <c r="I225">
        <v>0</v>
      </c>
      <c r="J225">
        <v>0</v>
      </c>
      <c r="K225">
        <v>0</v>
      </c>
      <c r="L225" t="s">
        <v>133</v>
      </c>
    </row>
    <row r="226" spans="1:12" x14ac:dyDescent="0.35">
      <c r="A226" t="s">
        <v>476</v>
      </c>
      <c r="B226" t="s">
        <v>477</v>
      </c>
      <c r="C226">
        <v>6</v>
      </c>
      <c r="D226" t="s">
        <v>8</v>
      </c>
      <c r="E226" t="s">
        <v>372</v>
      </c>
      <c r="F226" t="s">
        <v>12</v>
      </c>
      <c r="G226">
        <v>1</v>
      </c>
      <c r="H226">
        <v>1</v>
      </c>
      <c r="I226">
        <v>0</v>
      </c>
      <c r="J226">
        <v>0</v>
      </c>
      <c r="K226">
        <v>0</v>
      </c>
      <c r="L226" t="s">
        <v>133</v>
      </c>
    </row>
    <row r="227" spans="1:12" x14ac:dyDescent="0.35">
      <c r="A227" t="s">
        <v>478</v>
      </c>
      <c r="B227" t="s">
        <v>479</v>
      </c>
      <c r="C227">
        <v>6</v>
      </c>
      <c r="D227" t="s">
        <v>8</v>
      </c>
      <c r="E227" t="s">
        <v>331</v>
      </c>
      <c r="F227" t="s">
        <v>12</v>
      </c>
      <c r="G227">
        <v>3</v>
      </c>
      <c r="H227">
        <v>3</v>
      </c>
      <c r="I227">
        <v>0</v>
      </c>
      <c r="J227">
        <v>0</v>
      </c>
      <c r="K227">
        <v>0</v>
      </c>
      <c r="L227" t="s">
        <v>133</v>
      </c>
    </row>
    <row r="228" spans="1:12" x14ac:dyDescent="0.35">
      <c r="A228" t="s">
        <v>480</v>
      </c>
      <c r="B228" t="s">
        <v>481</v>
      </c>
      <c r="C228">
        <v>6</v>
      </c>
      <c r="D228" t="s">
        <v>8</v>
      </c>
      <c r="E228" t="s">
        <v>377</v>
      </c>
      <c r="F228" t="s">
        <v>12</v>
      </c>
      <c r="G228">
        <v>7</v>
      </c>
      <c r="H228">
        <v>7</v>
      </c>
      <c r="I228">
        <v>0</v>
      </c>
      <c r="J228">
        <v>0</v>
      </c>
      <c r="K228">
        <v>0</v>
      </c>
      <c r="L228" t="s">
        <v>133</v>
      </c>
    </row>
    <row r="229" spans="1:12" x14ac:dyDescent="0.35">
      <c r="A229" t="s">
        <v>482</v>
      </c>
      <c r="B229" t="s">
        <v>483</v>
      </c>
      <c r="C229">
        <v>6</v>
      </c>
      <c r="D229" t="s">
        <v>8</v>
      </c>
      <c r="E229" t="s">
        <v>342</v>
      </c>
      <c r="F229" t="s">
        <v>12</v>
      </c>
      <c r="G229">
        <v>1</v>
      </c>
      <c r="H229">
        <v>1</v>
      </c>
      <c r="I229">
        <v>0</v>
      </c>
      <c r="J229">
        <v>0</v>
      </c>
      <c r="K229">
        <v>0</v>
      </c>
      <c r="L229" t="s">
        <v>133</v>
      </c>
    </row>
    <row r="230" spans="1:12" x14ac:dyDescent="0.35">
      <c r="A230" t="s">
        <v>484</v>
      </c>
      <c r="B230" t="s">
        <v>485</v>
      </c>
      <c r="C230">
        <v>6</v>
      </c>
      <c r="D230" t="s">
        <v>8</v>
      </c>
      <c r="E230" t="s">
        <v>334</v>
      </c>
      <c r="F230" t="s">
        <v>12</v>
      </c>
      <c r="G230">
        <v>1</v>
      </c>
      <c r="H230">
        <v>1</v>
      </c>
      <c r="I230">
        <v>0</v>
      </c>
      <c r="J230">
        <v>0</v>
      </c>
      <c r="K230">
        <v>0</v>
      </c>
      <c r="L230" t="s">
        <v>133</v>
      </c>
    </row>
    <row r="231" spans="1:12" x14ac:dyDescent="0.35">
      <c r="A231" t="s">
        <v>486</v>
      </c>
      <c r="B231" t="s">
        <v>487</v>
      </c>
      <c r="C231">
        <v>6</v>
      </c>
      <c r="D231" t="s">
        <v>8</v>
      </c>
      <c r="E231" t="s">
        <v>112</v>
      </c>
      <c r="F231" t="s">
        <v>12</v>
      </c>
      <c r="G231">
        <v>1</v>
      </c>
      <c r="H231">
        <v>1</v>
      </c>
      <c r="I231">
        <v>0</v>
      </c>
      <c r="J231">
        <v>0</v>
      </c>
      <c r="K231">
        <v>0</v>
      </c>
      <c r="L231" t="s">
        <v>133</v>
      </c>
    </row>
    <row r="232" spans="1:12" x14ac:dyDescent="0.35">
      <c r="A232" t="s">
        <v>488</v>
      </c>
      <c r="B232" t="s">
        <v>489</v>
      </c>
      <c r="C232">
        <v>6</v>
      </c>
      <c r="D232" t="s">
        <v>8</v>
      </c>
      <c r="E232" t="s">
        <v>345</v>
      </c>
      <c r="F232" t="s">
        <v>12</v>
      </c>
      <c r="G232">
        <v>3</v>
      </c>
      <c r="H232">
        <v>3</v>
      </c>
      <c r="I232">
        <v>0</v>
      </c>
      <c r="J232">
        <v>0</v>
      </c>
      <c r="K232">
        <v>0</v>
      </c>
      <c r="L232" t="s">
        <v>133</v>
      </c>
    </row>
    <row r="233" spans="1:12" x14ac:dyDescent="0.35">
      <c r="A233" t="s">
        <v>490</v>
      </c>
      <c r="B233" t="s">
        <v>491</v>
      </c>
      <c r="C233">
        <v>6</v>
      </c>
      <c r="D233" t="s">
        <v>8</v>
      </c>
      <c r="E233" t="s">
        <v>331</v>
      </c>
      <c r="F233" t="s">
        <v>12</v>
      </c>
      <c r="G233">
        <v>3</v>
      </c>
      <c r="H233">
        <v>3</v>
      </c>
      <c r="I233">
        <v>0</v>
      </c>
      <c r="J233">
        <v>0</v>
      </c>
      <c r="K233">
        <v>0</v>
      </c>
      <c r="L233" t="s">
        <v>133</v>
      </c>
    </row>
    <row r="234" spans="1:12" x14ac:dyDescent="0.35">
      <c r="A234" t="s">
        <v>492</v>
      </c>
      <c r="B234" t="s">
        <v>493</v>
      </c>
      <c r="C234">
        <v>6</v>
      </c>
      <c r="D234" t="s">
        <v>8</v>
      </c>
      <c r="E234" t="s">
        <v>342</v>
      </c>
      <c r="F234" t="s">
        <v>12</v>
      </c>
      <c r="G234">
        <v>1</v>
      </c>
      <c r="H234">
        <v>1</v>
      </c>
      <c r="I234">
        <v>0</v>
      </c>
      <c r="J234">
        <v>0</v>
      </c>
      <c r="K234">
        <v>0</v>
      </c>
      <c r="L234" t="s">
        <v>133</v>
      </c>
    </row>
    <row r="235" spans="1:12" x14ac:dyDescent="0.35">
      <c r="A235" t="s">
        <v>494</v>
      </c>
      <c r="B235" t="s">
        <v>495</v>
      </c>
      <c r="C235">
        <v>6</v>
      </c>
      <c r="D235" t="s">
        <v>8</v>
      </c>
      <c r="E235" t="s">
        <v>112</v>
      </c>
      <c r="F235" t="s">
        <v>12</v>
      </c>
      <c r="G235">
        <v>1</v>
      </c>
      <c r="H235">
        <v>1</v>
      </c>
      <c r="I235">
        <v>0</v>
      </c>
      <c r="J235">
        <v>0</v>
      </c>
      <c r="K235">
        <v>0</v>
      </c>
      <c r="L235" t="s">
        <v>133</v>
      </c>
    </row>
    <row r="236" spans="1:12" x14ac:dyDescent="0.35">
      <c r="A236" t="s">
        <v>496</v>
      </c>
      <c r="B236" t="s">
        <v>497</v>
      </c>
      <c r="C236">
        <v>6</v>
      </c>
      <c r="D236" t="s">
        <v>8</v>
      </c>
      <c r="E236" t="s">
        <v>112</v>
      </c>
      <c r="F236" t="s">
        <v>12</v>
      </c>
      <c r="G236">
        <v>1</v>
      </c>
      <c r="H236">
        <v>1</v>
      </c>
      <c r="I236">
        <v>0</v>
      </c>
      <c r="J236">
        <v>0</v>
      </c>
      <c r="K236">
        <v>0</v>
      </c>
      <c r="L236" t="s">
        <v>133</v>
      </c>
    </row>
    <row r="237" spans="1:12" x14ac:dyDescent="0.35">
      <c r="A237" t="s">
        <v>498</v>
      </c>
      <c r="B237" t="s">
        <v>499</v>
      </c>
      <c r="C237">
        <v>6</v>
      </c>
      <c r="D237" t="s">
        <v>8</v>
      </c>
      <c r="E237" t="s">
        <v>112</v>
      </c>
      <c r="F237" t="s">
        <v>12</v>
      </c>
      <c r="G237">
        <v>1</v>
      </c>
      <c r="H237">
        <v>1</v>
      </c>
      <c r="I237">
        <v>0</v>
      </c>
      <c r="J237">
        <v>0</v>
      </c>
      <c r="K237">
        <v>0</v>
      </c>
      <c r="L237" t="s">
        <v>133</v>
      </c>
    </row>
    <row r="238" spans="1:12" x14ac:dyDescent="0.35">
      <c r="A238" t="s">
        <v>500</v>
      </c>
      <c r="B238" t="s">
        <v>501</v>
      </c>
      <c r="C238">
        <v>6</v>
      </c>
      <c r="D238" t="s">
        <v>8</v>
      </c>
      <c r="E238" t="s">
        <v>342</v>
      </c>
      <c r="F238" t="s">
        <v>12</v>
      </c>
      <c r="G238">
        <v>1</v>
      </c>
      <c r="H238">
        <v>1</v>
      </c>
      <c r="I238">
        <v>0</v>
      </c>
      <c r="J238">
        <v>0</v>
      </c>
      <c r="K238">
        <v>0</v>
      </c>
      <c r="L238" t="s">
        <v>133</v>
      </c>
    </row>
    <row r="239" spans="1:12" x14ac:dyDescent="0.35">
      <c r="A239" t="s">
        <v>502</v>
      </c>
      <c r="B239" t="s">
        <v>503</v>
      </c>
      <c r="C239">
        <v>6</v>
      </c>
      <c r="D239" t="s">
        <v>8</v>
      </c>
      <c r="E239" t="s">
        <v>331</v>
      </c>
      <c r="F239" t="s">
        <v>12</v>
      </c>
      <c r="G239">
        <v>1</v>
      </c>
      <c r="H239">
        <v>1</v>
      </c>
      <c r="I239">
        <v>0</v>
      </c>
      <c r="J239">
        <v>0</v>
      </c>
      <c r="K239">
        <v>0</v>
      </c>
      <c r="L239" t="s">
        <v>133</v>
      </c>
    </row>
    <row r="240" spans="1:12" x14ac:dyDescent="0.35">
      <c r="A240" t="s">
        <v>504</v>
      </c>
      <c r="B240" t="s">
        <v>505</v>
      </c>
      <c r="C240">
        <v>6</v>
      </c>
      <c r="D240" t="s">
        <v>8</v>
      </c>
      <c r="E240" t="s">
        <v>345</v>
      </c>
      <c r="F240" t="s">
        <v>12</v>
      </c>
      <c r="G240">
        <v>4</v>
      </c>
      <c r="H240">
        <v>4</v>
      </c>
      <c r="I240">
        <v>0</v>
      </c>
      <c r="J240">
        <v>0</v>
      </c>
      <c r="K240">
        <v>0</v>
      </c>
      <c r="L240" t="s">
        <v>133</v>
      </c>
    </row>
    <row r="241" spans="1:12" x14ac:dyDescent="0.35">
      <c r="A241" t="s">
        <v>506</v>
      </c>
      <c r="B241" t="s">
        <v>507</v>
      </c>
      <c r="C241">
        <v>6</v>
      </c>
      <c r="D241" t="s">
        <v>8</v>
      </c>
      <c r="E241" t="s">
        <v>337</v>
      </c>
      <c r="F241" t="s">
        <v>12</v>
      </c>
      <c r="G241">
        <v>1</v>
      </c>
      <c r="H241">
        <v>1</v>
      </c>
      <c r="I241">
        <v>0</v>
      </c>
      <c r="J241">
        <v>0</v>
      </c>
      <c r="K241">
        <v>0</v>
      </c>
      <c r="L241" t="s">
        <v>133</v>
      </c>
    </row>
    <row r="242" spans="1:12" x14ac:dyDescent="0.35">
      <c r="A242" t="s">
        <v>508</v>
      </c>
      <c r="B242" t="s">
        <v>509</v>
      </c>
      <c r="C242">
        <v>6</v>
      </c>
      <c r="D242" t="s">
        <v>8</v>
      </c>
      <c r="E242" t="s">
        <v>345</v>
      </c>
      <c r="F242" t="s">
        <v>12</v>
      </c>
      <c r="G242">
        <v>7</v>
      </c>
      <c r="H242">
        <v>7</v>
      </c>
      <c r="I242">
        <v>0</v>
      </c>
      <c r="J242">
        <v>0</v>
      </c>
      <c r="K242">
        <v>0</v>
      </c>
      <c r="L242" t="s">
        <v>133</v>
      </c>
    </row>
    <row r="243" spans="1:12" x14ac:dyDescent="0.35">
      <c r="A243" t="s">
        <v>510</v>
      </c>
      <c r="B243" t="s">
        <v>511</v>
      </c>
      <c r="C243">
        <v>6</v>
      </c>
      <c r="D243" t="s">
        <v>8</v>
      </c>
      <c r="E243" t="s">
        <v>337</v>
      </c>
      <c r="F243" t="s">
        <v>12</v>
      </c>
      <c r="G243">
        <v>1</v>
      </c>
      <c r="H243">
        <v>1</v>
      </c>
      <c r="I243">
        <v>0</v>
      </c>
      <c r="J243">
        <v>0</v>
      </c>
      <c r="K243">
        <v>0</v>
      </c>
      <c r="L243" t="s">
        <v>133</v>
      </c>
    </row>
    <row r="244" spans="1:12" x14ac:dyDescent="0.35">
      <c r="A244" t="s">
        <v>512</v>
      </c>
      <c r="B244" t="s">
        <v>513</v>
      </c>
      <c r="C244">
        <v>6</v>
      </c>
      <c r="D244" t="s">
        <v>8</v>
      </c>
      <c r="E244" t="s">
        <v>331</v>
      </c>
      <c r="F244" t="s">
        <v>12</v>
      </c>
      <c r="G244">
        <v>2</v>
      </c>
      <c r="H244">
        <v>2</v>
      </c>
      <c r="I244">
        <v>0</v>
      </c>
      <c r="J244">
        <v>0</v>
      </c>
      <c r="K244">
        <v>0</v>
      </c>
      <c r="L244" t="s">
        <v>133</v>
      </c>
    </row>
    <row r="245" spans="1:12" x14ac:dyDescent="0.35">
      <c r="A245" t="s">
        <v>514</v>
      </c>
      <c r="B245" t="s">
        <v>515</v>
      </c>
      <c r="C245">
        <v>6</v>
      </c>
      <c r="D245" t="s">
        <v>8</v>
      </c>
      <c r="E245" t="s">
        <v>334</v>
      </c>
      <c r="F245" t="s">
        <v>12</v>
      </c>
      <c r="G245">
        <v>1</v>
      </c>
      <c r="H245">
        <v>1</v>
      </c>
      <c r="I245">
        <v>0</v>
      </c>
      <c r="J245">
        <v>0</v>
      </c>
      <c r="K245">
        <v>0</v>
      </c>
      <c r="L245" t="s">
        <v>133</v>
      </c>
    </row>
    <row r="246" spans="1:12" x14ac:dyDescent="0.35">
      <c r="A246" t="s">
        <v>516</v>
      </c>
      <c r="B246" t="s">
        <v>517</v>
      </c>
      <c r="C246">
        <v>6</v>
      </c>
      <c r="D246" t="s">
        <v>8</v>
      </c>
      <c r="E246" t="s">
        <v>372</v>
      </c>
      <c r="F246" t="s">
        <v>12</v>
      </c>
      <c r="G246">
        <v>2</v>
      </c>
      <c r="H246">
        <v>2</v>
      </c>
      <c r="I246">
        <v>0</v>
      </c>
      <c r="J246">
        <v>0</v>
      </c>
      <c r="K246">
        <v>0</v>
      </c>
      <c r="L246" t="s">
        <v>133</v>
      </c>
    </row>
    <row r="247" spans="1:12" x14ac:dyDescent="0.35">
      <c r="A247" t="s">
        <v>518</v>
      </c>
      <c r="B247" t="s">
        <v>519</v>
      </c>
      <c r="C247">
        <v>6</v>
      </c>
      <c r="D247" t="s">
        <v>8</v>
      </c>
      <c r="E247" t="s">
        <v>345</v>
      </c>
      <c r="F247" t="s">
        <v>12</v>
      </c>
      <c r="G247">
        <v>4</v>
      </c>
      <c r="H247">
        <v>4</v>
      </c>
      <c r="I247">
        <v>0</v>
      </c>
      <c r="J247">
        <v>0</v>
      </c>
      <c r="K247">
        <v>0</v>
      </c>
      <c r="L247" t="s">
        <v>133</v>
      </c>
    </row>
    <row r="248" spans="1:12" x14ac:dyDescent="0.35">
      <c r="A248" t="s">
        <v>520</v>
      </c>
      <c r="B248" t="s">
        <v>521</v>
      </c>
      <c r="C248">
        <v>6</v>
      </c>
      <c r="D248" t="s">
        <v>8</v>
      </c>
      <c r="E248" t="s">
        <v>334</v>
      </c>
      <c r="F248" t="s">
        <v>12</v>
      </c>
      <c r="G248">
        <v>1</v>
      </c>
      <c r="H248">
        <v>1</v>
      </c>
      <c r="I248">
        <v>0</v>
      </c>
      <c r="J248">
        <v>0</v>
      </c>
      <c r="K248">
        <v>0</v>
      </c>
      <c r="L248" t="s">
        <v>133</v>
      </c>
    </row>
    <row r="249" spans="1:12" x14ac:dyDescent="0.35">
      <c r="A249" t="s">
        <v>522</v>
      </c>
      <c r="B249" t="s">
        <v>523</v>
      </c>
      <c r="C249">
        <v>6</v>
      </c>
      <c r="D249" t="s">
        <v>8</v>
      </c>
      <c r="E249" t="s">
        <v>331</v>
      </c>
      <c r="F249" t="s">
        <v>12</v>
      </c>
      <c r="G249">
        <v>1</v>
      </c>
      <c r="H249">
        <v>1</v>
      </c>
      <c r="I249">
        <v>0</v>
      </c>
      <c r="J249">
        <v>0</v>
      </c>
      <c r="K249">
        <v>0</v>
      </c>
      <c r="L249" t="s">
        <v>133</v>
      </c>
    </row>
    <row r="250" spans="1:12" x14ac:dyDescent="0.35">
      <c r="A250" t="s">
        <v>524</v>
      </c>
      <c r="B250" t="s">
        <v>525</v>
      </c>
      <c r="C250">
        <v>6</v>
      </c>
      <c r="D250" t="s">
        <v>8</v>
      </c>
      <c r="E250" t="s">
        <v>334</v>
      </c>
      <c r="F250" t="s">
        <v>12</v>
      </c>
      <c r="G250">
        <v>5</v>
      </c>
      <c r="H250">
        <v>5</v>
      </c>
      <c r="I250">
        <v>0</v>
      </c>
      <c r="J250">
        <v>0</v>
      </c>
      <c r="K250">
        <v>0</v>
      </c>
      <c r="L250" t="s">
        <v>133</v>
      </c>
    </row>
    <row r="251" spans="1:12" x14ac:dyDescent="0.35">
      <c r="A251" t="s">
        <v>526</v>
      </c>
      <c r="B251" t="s">
        <v>527</v>
      </c>
      <c r="C251">
        <v>6</v>
      </c>
      <c r="D251" t="s">
        <v>8</v>
      </c>
      <c r="E251" t="s">
        <v>331</v>
      </c>
      <c r="F251" t="s">
        <v>12</v>
      </c>
      <c r="G251">
        <v>1</v>
      </c>
      <c r="H251">
        <v>1</v>
      </c>
      <c r="I251">
        <v>0</v>
      </c>
      <c r="J251">
        <v>0</v>
      </c>
      <c r="K251">
        <v>0</v>
      </c>
      <c r="L251" t="s">
        <v>133</v>
      </c>
    </row>
    <row r="252" spans="1:12" x14ac:dyDescent="0.35">
      <c r="A252" t="s">
        <v>528</v>
      </c>
      <c r="B252" t="s">
        <v>529</v>
      </c>
      <c r="C252">
        <v>6</v>
      </c>
      <c r="D252" t="s">
        <v>8</v>
      </c>
      <c r="E252" t="s">
        <v>342</v>
      </c>
      <c r="F252" t="s">
        <v>12</v>
      </c>
      <c r="G252">
        <v>5</v>
      </c>
      <c r="H252">
        <v>5</v>
      </c>
      <c r="I252">
        <v>0</v>
      </c>
      <c r="J252">
        <v>0</v>
      </c>
      <c r="K252">
        <v>0</v>
      </c>
      <c r="L252" t="s">
        <v>133</v>
      </c>
    </row>
    <row r="253" spans="1:12" x14ac:dyDescent="0.35">
      <c r="A253" t="s">
        <v>530</v>
      </c>
      <c r="B253" t="s">
        <v>531</v>
      </c>
      <c r="C253">
        <v>6</v>
      </c>
      <c r="D253" t="s">
        <v>8</v>
      </c>
      <c r="E253" t="s">
        <v>372</v>
      </c>
      <c r="F253" t="s">
        <v>12</v>
      </c>
      <c r="G253">
        <v>8</v>
      </c>
      <c r="H253">
        <v>8</v>
      </c>
      <c r="I253">
        <v>0</v>
      </c>
      <c r="J253">
        <v>0</v>
      </c>
      <c r="K253">
        <v>0</v>
      </c>
      <c r="L253" t="s">
        <v>133</v>
      </c>
    </row>
    <row r="254" spans="1:12" x14ac:dyDescent="0.35">
      <c r="A254" t="s">
        <v>532</v>
      </c>
      <c r="B254" t="s">
        <v>533</v>
      </c>
      <c r="C254">
        <v>6</v>
      </c>
      <c r="D254" t="s">
        <v>8</v>
      </c>
      <c r="E254" t="s">
        <v>334</v>
      </c>
      <c r="F254" t="s">
        <v>12</v>
      </c>
      <c r="G254">
        <v>1</v>
      </c>
      <c r="H254">
        <v>1</v>
      </c>
      <c r="I254">
        <v>0</v>
      </c>
      <c r="J254">
        <v>0</v>
      </c>
      <c r="K254">
        <v>0</v>
      </c>
      <c r="L254" t="s">
        <v>133</v>
      </c>
    </row>
    <row r="255" spans="1:12" x14ac:dyDescent="0.35">
      <c r="A255" t="s">
        <v>534</v>
      </c>
      <c r="B255" t="s">
        <v>535</v>
      </c>
      <c r="C255">
        <v>6</v>
      </c>
      <c r="D255" t="s">
        <v>8</v>
      </c>
      <c r="E255" t="s">
        <v>342</v>
      </c>
      <c r="F255" t="s">
        <v>12</v>
      </c>
      <c r="G255">
        <v>1</v>
      </c>
      <c r="H255">
        <v>1</v>
      </c>
      <c r="I255">
        <v>0</v>
      </c>
      <c r="J255">
        <v>0</v>
      </c>
      <c r="K255">
        <v>0</v>
      </c>
      <c r="L255" t="s">
        <v>133</v>
      </c>
    </row>
    <row r="256" spans="1:12" x14ac:dyDescent="0.35">
      <c r="A256" t="s">
        <v>536</v>
      </c>
      <c r="B256" t="s">
        <v>537</v>
      </c>
      <c r="C256">
        <v>6</v>
      </c>
      <c r="D256" t="s">
        <v>8</v>
      </c>
      <c r="E256" t="s">
        <v>345</v>
      </c>
      <c r="F256" t="s">
        <v>12</v>
      </c>
      <c r="G256">
        <v>1</v>
      </c>
      <c r="H256">
        <v>1</v>
      </c>
      <c r="I256">
        <v>0</v>
      </c>
      <c r="J256">
        <v>0</v>
      </c>
      <c r="K256">
        <v>0</v>
      </c>
      <c r="L256" t="s">
        <v>133</v>
      </c>
    </row>
    <row r="257" spans="1:12" x14ac:dyDescent="0.35">
      <c r="A257" t="s">
        <v>538</v>
      </c>
      <c r="B257" t="s">
        <v>539</v>
      </c>
      <c r="C257">
        <v>6</v>
      </c>
      <c r="D257" t="s">
        <v>8</v>
      </c>
      <c r="E257" t="s">
        <v>342</v>
      </c>
      <c r="F257" t="s">
        <v>12</v>
      </c>
      <c r="G257">
        <v>1</v>
      </c>
      <c r="H257">
        <v>1</v>
      </c>
      <c r="I257">
        <v>0</v>
      </c>
      <c r="J257">
        <v>0</v>
      </c>
      <c r="K257">
        <v>0</v>
      </c>
      <c r="L257" t="s">
        <v>133</v>
      </c>
    </row>
    <row r="258" spans="1:12" x14ac:dyDescent="0.35">
      <c r="A258" t="s">
        <v>540</v>
      </c>
      <c r="B258" t="s">
        <v>541</v>
      </c>
      <c r="C258">
        <v>6</v>
      </c>
      <c r="D258" t="s">
        <v>8</v>
      </c>
      <c r="E258" t="s">
        <v>331</v>
      </c>
      <c r="F258" t="s">
        <v>12</v>
      </c>
      <c r="G258">
        <v>1</v>
      </c>
      <c r="H258">
        <v>1</v>
      </c>
      <c r="I258">
        <v>0</v>
      </c>
      <c r="J258">
        <v>0</v>
      </c>
      <c r="K258">
        <v>0</v>
      </c>
      <c r="L258" t="s">
        <v>133</v>
      </c>
    </row>
    <row r="259" spans="1:12" x14ac:dyDescent="0.35">
      <c r="A259" t="s">
        <v>542</v>
      </c>
      <c r="B259" t="s">
        <v>543</v>
      </c>
      <c r="C259">
        <v>6</v>
      </c>
      <c r="D259" t="s">
        <v>8</v>
      </c>
      <c r="E259" t="s">
        <v>331</v>
      </c>
      <c r="F259" t="s">
        <v>12</v>
      </c>
      <c r="G259">
        <v>1</v>
      </c>
      <c r="H259">
        <v>1</v>
      </c>
      <c r="I259">
        <v>0</v>
      </c>
      <c r="J259">
        <v>0</v>
      </c>
      <c r="K259">
        <v>0</v>
      </c>
      <c r="L259" t="s">
        <v>133</v>
      </c>
    </row>
    <row r="260" spans="1:12" x14ac:dyDescent="0.35">
      <c r="A260" t="s">
        <v>544</v>
      </c>
      <c r="B260" t="s">
        <v>545</v>
      </c>
      <c r="C260">
        <v>6</v>
      </c>
      <c r="D260" t="s">
        <v>8</v>
      </c>
      <c r="E260" t="s">
        <v>342</v>
      </c>
      <c r="F260" t="s">
        <v>12</v>
      </c>
      <c r="G260">
        <v>2</v>
      </c>
      <c r="H260">
        <v>2</v>
      </c>
      <c r="I260">
        <v>0</v>
      </c>
      <c r="J260">
        <v>0</v>
      </c>
      <c r="K260">
        <v>0</v>
      </c>
      <c r="L260" t="s">
        <v>133</v>
      </c>
    </row>
    <row r="261" spans="1:12" x14ac:dyDescent="0.35">
      <c r="A261" t="s">
        <v>546</v>
      </c>
      <c r="B261" t="s">
        <v>547</v>
      </c>
      <c r="C261">
        <v>6</v>
      </c>
      <c r="D261" t="s">
        <v>8</v>
      </c>
      <c r="E261" t="s">
        <v>377</v>
      </c>
      <c r="F261" t="s">
        <v>12</v>
      </c>
      <c r="G261">
        <v>1</v>
      </c>
      <c r="H261">
        <v>1</v>
      </c>
      <c r="I261">
        <v>0</v>
      </c>
      <c r="J261">
        <v>0</v>
      </c>
      <c r="K261">
        <v>0</v>
      </c>
      <c r="L261" t="s">
        <v>133</v>
      </c>
    </row>
    <row r="262" spans="1:12" x14ac:dyDescent="0.35">
      <c r="A262" t="s">
        <v>548</v>
      </c>
      <c r="B262" t="s">
        <v>549</v>
      </c>
      <c r="C262">
        <v>6</v>
      </c>
      <c r="D262" t="s">
        <v>8</v>
      </c>
      <c r="E262" t="s">
        <v>342</v>
      </c>
      <c r="F262" t="s">
        <v>12</v>
      </c>
      <c r="G262">
        <v>2</v>
      </c>
      <c r="H262">
        <v>2</v>
      </c>
      <c r="I262">
        <v>0</v>
      </c>
      <c r="J262">
        <v>0</v>
      </c>
      <c r="K262">
        <v>0</v>
      </c>
      <c r="L262" t="s">
        <v>133</v>
      </c>
    </row>
    <row r="263" spans="1:12" x14ac:dyDescent="0.35">
      <c r="A263" t="s">
        <v>550</v>
      </c>
      <c r="B263" t="s">
        <v>551</v>
      </c>
      <c r="C263">
        <v>6</v>
      </c>
      <c r="D263" t="s">
        <v>8</v>
      </c>
      <c r="E263" t="s">
        <v>334</v>
      </c>
      <c r="F263" t="s">
        <v>12</v>
      </c>
      <c r="G263">
        <v>1</v>
      </c>
      <c r="H263">
        <v>1</v>
      </c>
      <c r="I263">
        <v>0</v>
      </c>
      <c r="J263">
        <v>0</v>
      </c>
      <c r="K263">
        <v>0</v>
      </c>
      <c r="L263" t="s">
        <v>133</v>
      </c>
    </row>
    <row r="264" spans="1:12" x14ac:dyDescent="0.35">
      <c r="A264" t="s">
        <v>552</v>
      </c>
      <c r="B264" t="s">
        <v>553</v>
      </c>
      <c r="C264">
        <v>6</v>
      </c>
      <c r="D264" t="s">
        <v>8</v>
      </c>
      <c r="E264" t="s">
        <v>337</v>
      </c>
      <c r="F264" t="s">
        <v>12</v>
      </c>
      <c r="G264">
        <v>1</v>
      </c>
      <c r="H264">
        <v>1</v>
      </c>
      <c r="I264">
        <v>0</v>
      </c>
      <c r="J264">
        <v>0</v>
      </c>
      <c r="K264">
        <v>0</v>
      </c>
      <c r="L264" t="s">
        <v>133</v>
      </c>
    </row>
    <row r="265" spans="1:12" x14ac:dyDescent="0.35">
      <c r="A265" t="s">
        <v>554</v>
      </c>
      <c r="B265" t="s">
        <v>555</v>
      </c>
      <c r="C265">
        <v>6</v>
      </c>
      <c r="D265" t="s">
        <v>8</v>
      </c>
      <c r="E265" t="s">
        <v>372</v>
      </c>
      <c r="F265" t="s">
        <v>12</v>
      </c>
      <c r="G265">
        <v>2</v>
      </c>
      <c r="H265">
        <v>2</v>
      </c>
      <c r="I265">
        <v>0</v>
      </c>
      <c r="J265">
        <v>0</v>
      </c>
      <c r="K265">
        <v>0</v>
      </c>
      <c r="L265" t="s">
        <v>133</v>
      </c>
    </row>
    <row r="266" spans="1:12" x14ac:dyDescent="0.35">
      <c r="A266" t="s">
        <v>556</v>
      </c>
      <c r="B266" t="s">
        <v>557</v>
      </c>
      <c r="C266">
        <v>6</v>
      </c>
      <c r="D266" t="s">
        <v>8</v>
      </c>
      <c r="E266" t="s">
        <v>372</v>
      </c>
      <c r="F266" t="s">
        <v>12</v>
      </c>
      <c r="G266">
        <v>4</v>
      </c>
      <c r="H266">
        <v>4</v>
      </c>
      <c r="I266">
        <v>0</v>
      </c>
      <c r="J266">
        <v>0</v>
      </c>
      <c r="K266">
        <v>0</v>
      </c>
      <c r="L266" t="s">
        <v>133</v>
      </c>
    </row>
    <row r="267" spans="1:12" x14ac:dyDescent="0.35">
      <c r="A267" t="s">
        <v>558</v>
      </c>
      <c r="B267" t="s">
        <v>421</v>
      </c>
      <c r="C267">
        <v>6</v>
      </c>
      <c r="D267" t="s">
        <v>8</v>
      </c>
      <c r="E267" t="s">
        <v>337</v>
      </c>
      <c r="F267" t="s">
        <v>12</v>
      </c>
      <c r="G267">
        <v>1</v>
      </c>
      <c r="H267">
        <v>1</v>
      </c>
      <c r="I267">
        <v>0</v>
      </c>
      <c r="J267">
        <v>0</v>
      </c>
      <c r="K267">
        <v>0</v>
      </c>
      <c r="L267" t="s">
        <v>133</v>
      </c>
    </row>
    <row r="268" spans="1:12" x14ac:dyDescent="0.35">
      <c r="A268" t="s">
        <v>559</v>
      </c>
      <c r="B268" t="s">
        <v>560</v>
      </c>
      <c r="C268">
        <v>6</v>
      </c>
      <c r="D268" t="s">
        <v>8</v>
      </c>
      <c r="E268" t="s">
        <v>331</v>
      </c>
      <c r="F268" t="s">
        <v>12</v>
      </c>
      <c r="G268">
        <v>2</v>
      </c>
      <c r="H268">
        <v>2</v>
      </c>
      <c r="I268">
        <v>0</v>
      </c>
      <c r="J268">
        <v>0</v>
      </c>
      <c r="K268">
        <v>0</v>
      </c>
      <c r="L268" t="s">
        <v>133</v>
      </c>
    </row>
    <row r="269" spans="1:12" x14ac:dyDescent="0.35">
      <c r="A269" t="s">
        <v>561</v>
      </c>
      <c r="B269" t="s">
        <v>562</v>
      </c>
      <c r="C269">
        <v>6</v>
      </c>
      <c r="D269" t="s">
        <v>8</v>
      </c>
      <c r="E269" t="s">
        <v>337</v>
      </c>
      <c r="F269" t="s">
        <v>12</v>
      </c>
      <c r="G269">
        <v>6</v>
      </c>
      <c r="H269">
        <v>6</v>
      </c>
      <c r="I269">
        <v>0</v>
      </c>
      <c r="J269">
        <v>0</v>
      </c>
      <c r="K269">
        <v>0</v>
      </c>
      <c r="L269" t="s">
        <v>133</v>
      </c>
    </row>
    <row r="270" spans="1:12" x14ac:dyDescent="0.35">
      <c r="A270" t="s">
        <v>563</v>
      </c>
      <c r="B270" t="s">
        <v>564</v>
      </c>
      <c r="C270">
        <v>6</v>
      </c>
      <c r="D270" t="s">
        <v>8</v>
      </c>
      <c r="E270" t="s">
        <v>337</v>
      </c>
      <c r="F270" t="s">
        <v>12</v>
      </c>
      <c r="G270">
        <v>1</v>
      </c>
      <c r="H270">
        <v>1</v>
      </c>
      <c r="I270">
        <v>0</v>
      </c>
      <c r="J270">
        <v>0</v>
      </c>
      <c r="K270">
        <v>0</v>
      </c>
      <c r="L270" t="s">
        <v>133</v>
      </c>
    </row>
    <row r="271" spans="1:12" x14ac:dyDescent="0.35">
      <c r="A271" t="s">
        <v>565</v>
      </c>
      <c r="B271" t="s">
        <v>566</v>
      </c>
      <c r="C271">
        <v>6</v>
      </c>
      <c r="D271" t="s">
        <v>8</v>
      </c>
      <c r="E271" t="s">
        <v>331</v>
      </c>
      <c r="F271" t="s">
        <v>12</v>
      </c>
      <c r="G271">
        <v>1</v>
      </c>
      <c r="H271">
        <v>1</v>
      </c>
      <c r="I271">
        <v>0</v>
      </c>
      <c r="J271">
        <v>0</v>
      </c>
      <c r="K271">
        <v>0</v>
      </c>
      <c r="L271" t="s">
        <v>133</v>
      </c>
    </row>
    <row r="272" spans="1:12" x14ac:dyDescent="0.35">
      <c r="A272" t="s">
        <v>567</v>
      </c>
      <c r="B272" t="s">
        <v>568</v>
      </c>
      <c r="C272">
        <v>6</v>
      </c>
      <c r="D272" t="s">
        <v>8</v>
      </c>
      <c r="E272" t="s">
        <v>372</v>
      </c>
      <c r="F272" t="s">
        <v>12</v>
      </c>
      <c r="G272">
        <v>1</v>
      </c>
      <c r="H272">
        <v>1</v>
      </c>
      <c r="I272">
        <v>0</v>
      </c>
      <c r="J272">
        <v>0</v>
      </c>
      <c r="K272">
        <v>0</v>
      </c>
      <c r="L272" t="s">
        <v>133</v>
      </c>
    </row>
    <row r="273" spans="1:12" x14ac:dyDescent="0.35">
      <c r="A273" t="s">
        <v>569</v>
      </c>
      <c r="B273" t="s">
        <v>570</v>
      </c>
      <c r="C273">
        <v>6</v>
      </c>
      <c r="D273" t="s">
        <v>8</v>
      </c>
      <c r="E273" t="s">
        <v>372</v>
      </c>
      <c r="F273" t="s">
        <v>12</v>
      </c>
      <c r="G273">
        <v>1</v>
      </c>
      <c r="H273">
        <v>1</v>
      </c>
      <c r="I273">
        <v>0</v>
      </c>
      <c r="J273">
        <v>0</v>
      </c>
      <c r="K273">
        <v>0</v>
      </c>
      <c r="L273" t="s">
        <v>133</v>
      </c>
    </row>
    <row r="274" spans="1:12" x14ac:dyDescent="0.35">
      <c r="A274" t="s">
        <v>571</v>
      </c>
      <c r="B274" t="s">
        <v>572</v>
      </c>
      <c r="C274">
        <v>6</v>
      </c>
      <c r="D274" t="s">
        <v>8</v>
      </c>
      <c r="E274" t="s">
        <v>334</v>
      </c>
      <c r="F274" t="s">
        <v>12</v>
      </c>
      <c r="G274">
        <v>1</v>
      </c>
      <c r="H274">
        <v>1</v>
      </c>
      <c r="I274">
        <v>0</v>
      </c>
      <c r="J274">
        <v>0</v>
      </c>
      <c r="K274">
        <v>0</v>
      </c>
      <c r="L274" t="s">
        <v>133</v>
      </c>
    </row>
    <row r="275" spans="1:12" x14ac:dyDescent="0.35">
      <c r="A275" t="s">
        <v>573</v>
      </c>
      <c r="B275" t="s">
        <v>574</v>
      </c>
      <c r="C275">
        <v>6</v>
      </c>
      <c r="D275" t="s">
        <v>8</v>
      </c>
      <c r="E275" t="s">
        <v>377</v>
      </c>
      <c r="F275" t="s">
        <v>12</v>
      </c>
      <c r="G275">
        <v>2</v>
      </c>
      <c r="H275">
        <v>2</v>
      </c>
      <c r="I275">
        <v>0</v>
      </c>
      <c r="J275">
        <v>0</v>
      </c>
      <c r="K275">
        <v>0</v>
      </c>
      <c r="L275" t="s">
        <v>133</v>
      </c>
    </row>
    <row r="276" spans="1:12" x14ac:dyDescent="0.35">
      <c r="A276" t="s">
        <v>575</v>
      </c>
      <c r="B276" t="s">
        <v>443</v>
      </c>
      <c r="C276">
        <v>6</v>
      </c>
      <c r="D276" t="s">
        <v>8</v>
      </c>
      <c r="E276" t="s">
        <v>334</v>
      </c>
      <c r="F276" t="s">
        <v>12</v>
      </c>
      <c r="G276">
        <v>1</v>
      </c>
      <c r="H276">
        <v>1</v>
      </c>
      <c r="I276">
        <v>0</v>
      </c>
      <c r="J276">
        <v>0</v>
      </c>
      <c r="K276">
        <v>0</v>
      </c>
      <c r="L276" t="s">
        <v>133</v>
      </c>
    </row>
    <row r="277" spans="1:12" x14ac:dyDescent="0.35">
      <c r="A277" t="s">
        <v>576</v>
      </c>
      <c r="B277" t="s">
        <v>577</v>
      </c>
      <c r="C277">
        <v>6</v>
      </c>
      <c r="D277" t="s">
        <v>8</v>
      </c>
      <c r="E277" t="s">
        <v>342</v>
      </c>
      <c r="F277" t="s">
        <v>12</v>
      </c>
      <c r="G277">
        <v>1</v>
      </c>
      <c r="H277">
        <v>1</v>
      </c>
      <c r="I277">
        <v>0</v>
      </c>
      <c r="J277">
        <v>0</v>
      </c>
      <c r="K277">
        <v>0</v>
      </c>
      <c r="L277" t="s">
        <v>133</v>
      </c>
    </row>
    <row r="278" spans="1:12" x14ac:dyDescent="0.35">
      <c r="A278" t="s">
        <v>578</v>
      </c>
      <c r="B278" t="s">
        <v>579</v>
      </c>
      <c r="C278">
        <v>6</v>
      </c>
      <c r="D278" t="s">
        <v>8</v>
      </c>
      <c r="E278" t="s">
        <v>337</v>
      </c>
      <c r="F278" t="s">
        <v>12</v>
      </c>
      <c r="G278">
        <v>1</v>
      </c>
      <c r="H278">
        <v>1</v>
      </c>
      <c r="I278">
        <v>0</v>
      </c>
      <c r="J278">
        <v>0</v>
      </c>
      <c r="K278">
        <v>0</v>
      </c>
      <c r="L278" t="s">
        <v>133</v>
      </c>
    </row>
    <row r="279" spans="1:12" x14ac:dyDescent="0.35">
      <c r="A279" t="s">
        <v>580</v>
      </c>
      <c r="B279" t="s">
        <v>581</v>
      </c>
      <c r="C279">
        <v>6</v>
      </c>
      <c r="D279" t="s">
        <v>8</v>
      </c>
      <c r="E279" t="s">
        <v>337</v>
      </c>
      <c r="F279" t="s">
        <v>12</v>
      </c>
      <c r="G279">
        <v>7</v>
      </c>
      <c r="H279">
        <v>7</v>
      </c>
      <c r="I279">
        <v>0</v>
      </c>
      <c r="J279">
        <v>0</v>
      </c>
      <c r="K279">
        <v>0</v>
      </c>
      <c r="L279" t="s">
        <v>133</v>
      </c>
    </row>
    <row r="280" spans="1:12" x14ac:dyDescent="0.35">
      <c r="A280" t="s">
        <v>582</v>
      </c>
      <c r="B280" t="s">
        <v>583</v>
      </c>
      <c r="C280">
        <v>6</v>
      </c>
      <c r="D280" t="s">
        <v>8</v>
      </c>
      <c r="E280" t="s">
        <v>345</v>
      </c>
      <c r="F280" t="s">
        <v>12</v>
      </c>
      <c r="G280">
        <v>2</v>
      </c>
      <c r="H280">
        <v>2</v>
      </c>
      <c r="I280">
        <v>0</v>
      </c>
      <c r="J280">
        <v>0</v>
      </c>
      <c r="K280">
        <v>0</v>
      </c>
      <c r="L280" t="s">
        <v>133</v>
      </c>
    </row>
    <row r="281" spans="1:12" x14ac:dyDescent="0.35">
      <c r="A281" t="s">
        <v>584</v>
      </c>
      <c r="B281" t="s">
        <v>585</v>
      </c>
      <c r="C281">
        <v>6</v>
      </c>
      <c r="D281" t="s">
        <v>8</v>
      </c>
      <c r="E281" t="s">
        <v>334</v>
      </c>
      <c r="F281" t="s">
        <v>12</v>
      </c>
      <c r="G281">
        <v>1</v>
      </c>
      <c r="H281">
        <v>1</v>
      </c>
      <c r="I281">
        <v>0</v>
      </c>
      <c r="J281">
        <v>0</v>
      </c>
      <c r="K281">
        <v>0</v>
      </c>
      <c r="L281" t="s">
        <v>133</v>
      </c>
    </row>
    <row r="282" spans="1:12" x14ac:dyDescent="0.35">
      <c r="A282" t="s">
        <v>586</v>
      </c>
      <c r="B282" t="s">
        <v>587</v>
      </c>
      <c r="C282">
        <v>6</v>
      </c>
      <c r="D282" t="s">
        <v>8</v>
      </c>
      <c r="E282" t="s">
        <v>334</v>
      </c>
      <c r="F282" t="s">
        <v>12</v>
      </c>
      <c r="G282">
        <v>2</v>
      </c>
      <c r="H282">
        <v>2</v>
      </c>
      <c r="I282">
        <v>0</v>
      </c>
      <c r="J282">
        <v>0</v>
      </c>
      <c r="K282">
        <v>0</v>
      </c>
      <c r="L282" t="s">
        <v>133</v>
      </c>
    </row>
    <row r="283" spans="1:12" x14ac:dyDescent="0.35">
      <c r="A283" t="s">
        <v>588</v>
      </c>
      <c r="B283" t="s">
        <v>589</v>
      </c>
      <c r="C283">
        <v>6</v>
      </c>
      <c r="D283" t="s">
        <v>8</v>
      </c>
      <c r="E283" t="s">
        <v>342</v>
      </c>
      <c r="F283" t="s">
        <v>12</v>
      </c>
      <c r="G283">
        <v>1</v>
      </c>
      <c r="H283">
        <v>1</v>
      </c>
      <c r="I283">
        <v>0</v>
      </c>
      <c r="J283">
        <v>0</v>
      </c>
      <c r="K283">
        <v>0</v>
      </c>
      <c r="L283" t="s">
        <v>133</v>
      </c>
    </row>
    <row r="284" spans="1:12" x14ac:dyDescent="0.35">
      <c r="A284" t="s">
        <v>590</v>
      </c>
      <c r="B284" t="s">
        <v>591</v>
      </c>
      <c r="C284">
        <v>6</v>
      </c>
      <c r="D284" t="s">
        <v>8</v>
      </c>
      <c r="E284" t="s">
        <v>334</v>
      </c>
      <c r="F284" t="s">
        <v>12</v>
      </c>
      <c r="G284">
        <v>9</v>
      </c>
      <c r="H284">
        <v>9</v>
      </c>
      <c r="I284">
        <v>0</v>
      </c>
      <c r="J284">
        <v>0</v>
      </c>
      <c r="K284">
        <v>0</v>
      </c>
      <c r="L284" t="s">
        <v>133</v>
      </c>
    </row>
    <row r="285" spans="1:12" x14ac:dyDescent="0.35">
      <c r="A285" t="s">
        <v>592</v>
      </c>
      <c r="B285" t="s">
        <v>593</v>
      </c>
      <c r="C285">
        <v>6</v>
      </c>
      <c r="D285" t="s">
        <v>8</v>
      </c>
      <c r="E285" t="s">
        <v>342</v>
      </c>
      <c r="F285" t="s">
        <v>12</v>
      </c>
      <c r="G285">
        <v>3</v>
      </c>
      <c r="H285">
        <v>3</v>
      </c>
      <c r="I285">
        <v>0</v>
      </c>
      <c r="J285">
        <v>0</v>
      </c>
      <c r="K285">
        <v>0</v>
      </c>
      <c r="L285" t="s">
        <v>133</v>
      </c>
    </row>
    <row r="286" spans="1:12" x14ac:dyDescent="0.35">
      <c r="A286" t="s">
        <v>594</v>
      </c>
      <c r="B286" t="s">
        <v>427</v>
      </c>
      <c r="C286">
        <v>6</v>
      </c>
      <c r="D286" t="s">
        <v>8</v>
      </c>
      <c r="E286" t="s">
        <v>342</v>
      </c>
      <c r="F286" t="s">
        <v>12</v>
      </c>
      <c r="G286">
        <v>3</v>
      </c>
      <c r="H286">
        <v>3</v>
      </c>
      <c r="I286">
        <v>0</v>
      </c>
      <c r="J286">
        <v>0</v>
      </c>
      <c r="K286">
        <v>0</v>
      </c>
      <c r="L286" t="s">
        <v>133</v>
      </c>
    </row>
    <row r="287" spans="1:12" x14ac:dyDescent="0.35">
      <c r="A287" t="s">
        <v>595</v>
      </c>
      <c r="B287" t="s">
        <v>596</v>
      </c>
      <c r="C287">
        <v>6</v>
      </c>
      <c r="D287" t="s">
        <v>8</v>
      </c>
      <c r="E287" t="s">
        <v>112</v>
      </c>
      <c r="F287" t="s">
        <v>12</v>
      </c>
      <c r="G287">
        <v>1</v>
      </c>
      <c r="H287">
        <v>1</v>
      </c>
      <c r="I287">
        <v>0</v>
      </c>
      <c r="J287">
        <v>0</v>
      </c>
      <c r="K287">
        <v>0</v>
      </c>
      <c r="L287" t="s">
        <v>133</v>
      </c>
    </row>
    <row r="288" spans="1:12" x14ac:dyDescent="0.35">
      <c r="A288" t="s">
        <v>597</v>
      </c>
      <c r="B288" t="s">
        <v>598</v>
      </c>
      <c r="C288">
        <v>6</v>
      </c>
      <c r="D288" t="s">
        <v>8</v>
      </c>
      <c r="E288" t="s">
        <v>337</v>
      </c>
      <c r="F288" t="s">
        <v>12</v>
      </c>
      <c r="G288">
        <v>1</v>
      </c>
      <c r="H288">
        <v>1</v>
      </c>
      <c r="I288">
        <v>0</v>
      </c>
      <c r="J288">
        <v>0</v>
      </c>
      <c r="K288">
        <v>0</v>
      </c>
      <c r="L288" t="s">
        <v>133</v>
      </c>
    </row>
    <row r="289" spans="1:12" x14ac:dyDescent="0.35">
      <c r="A289" t="s">
        <v>599</v>
      </c>
      <c r="B289" t="s">
        <v>600</v>
      </c>
      <c r="C289">
        <v>6</v>
      </c>
      <c r="D289" t="s">
        <v>8</v>
      </c>
      <c r="E289" t="s">
        <v>337</v>
      </c>
      <c r="F289" t="s">
        <v>12</v>
      </c>
      <c r="G289">
        <v>1</v>
      </c>
      <c r="H289">
        <v>1</v>
      </c>
      <c r="I289">
        <v>0</v>
      </c>
      <c r="J289">
        <v>0</v>
      </c>
      <c r="K289">
        <v>0</v>
      </c>
      <c r="L289" t="s">
        <v>133</v>
      </c>
    </row>
    <row r="290" spans="1:12" x14ac:dyDescent="0.35">
      <c r="A290" t="s">
        <v>601</v>
      </c>
      <c r="B290" t="s">
        <v>602</v>
      </c>
      <c r="C290">
        <v>6</v>
      </c>
      <c r="D290" t="s">
        <v>8</v>
      </c>
      <c r="E290" t="s">
        <v>337</v>
      </c>
      <c r="F290" t="s">
        <v>12</v>
      </c>
      <c r="G290">
        <v>1</v>
      </c>
      <c r="H290">
        <v>1</v>
      </c>
      <c r="I290">
        <v>0</v>
      </c>
      <c r="J290">
        <v>0</v>
      </c>
      <c r="K290">
        <v>0</v>
      </c>
      <c r="L290" t="s">
        <v>133</v>
      </c>
    </row>
    <row r="291" spans="1:12" x14ac:dyDescent="0.35">
      <c r="A291" t="s">
        <v>603</v>
      </c>
      <c r="B291" t="s">
        <v>604</v>
      </c>
      <c r="C291">
        <v>6</v>
      </c>
      <c r="D291" t="s">
        <v>8</v>
      </c>
      <c r="E291" t="s">
        <v>372</v>
      </c>
      <c r="F291" t="s">
        <v>12</v>
      </c>
      <c r="G291">
        <v>1</v>
      </c>
      <c r="H291">
        <v>1</v>
      </c>
      <c r="I291">
        <v>0</v>
      </c>
      <c r="J291">
        <v>0</v>
      </c>
      <c r="K291">
        <v>0</v>
      </c>
      <c r="L291" t="s">
        <v>133</v>
      </c>
    </row>
    <row r="292" spans="1:12" x14ac:dyDescent="0.35">
      <c r="A292" t="s">
        <v>605</v>
      </c>
      <c r="B292" t="s">
        <v>606</v>
      </c>
      <c r="C292">
        <v>6</v>
      </c>
      <c r="D292" t="s">
        <v>8</v>
      </c>
      <c r="E292" t="s">
        <v>334</v>
      </c>
      <c r="F292" t="s">
        <v>12</v>
      </c>
      <c r="G292">
        <v>1</v>
      </c>
      <c r="H292">
        <v>1</v>
      </c>
      <c r="I292">
        <v>0</v>
      </c>
      <c r="J292">
        <v>0</v>
      </c>
      <c r="K292">
        <v>0</v>
      </c>
      <c r="L292" t="s">
        <v>133</v>
      </c>
    </row>
    <row r="293" spans="1:12" x14ac:dyDescent="0.35">
      <c r="A293" t="s">
        <v>607</v>
      </c>
      <c r="B293" t="s">
        <v>608</v>
      </c>
      <c r="C293">
        <v>6</v>
      </c>
      <c r="D293" t="s">
        <v>8</v>
      </c>
      <c r="E293" t="s">
        <v>372</v>
      </c>
      <c r="F293" t="s">
        <v>12</v>
      </c>
      <c r="G293">
        <v>1</v>
      </c>
      <c r="H293">
        <v>1</v>
      </c>
      <c r="I293">
        <v>0</v>
      </c>
      <c r="J293">
        <v>0</v>
      </c>
      <c r="K293">
        <v>0</v>
      </c>
      <c r="L293" t="s">
        <v>133</v>
      </c>
    </row>
    <row r="294" spans="1:12" x14ac:dyDescent="0.35">
      <c r="A294" t="s">
        <v>609</v>
      </c>
      <c r="B294" t="s">
        <v>610</v>
      </c>
      <c r="C294">
        <v>6</v>
      </c>
      <c r="D294" t="s">
        <v>8</v>
      </c>
      <c r="E294" t="s">
        <v>345</v>
      </c>
      <c r="F294" t="s">
        <v>12</v>
      </c>
      <c r="G294">
        <v>1</v>
      </c>
      <c r="H294">
        <v>1</v>
      </c>
      <c r="I294">
        <v>0</v>
      </c>
      <c r="J294">
        <v>0</v>
      </c>
      <c r="K294">
        <v>0</v>
      </c>
      <c r="L294" t="s">
        <v>133</v>
      </c>
    </row>
    <row r="295" spans="1:12" x14ac:dyDescent="0.35">
      <c r="A295" t="s">
        <v>611</v>
      </c>
      <c r="B295" t="s">
        <v>612</v>
      </c>
      <c r="C295">
        <v>6</v>
      </c>
      <c r="D295" t="s">
        <v>8</v>
      </c>
      <c r="E295" t="s">
        <v>377</v>
      </c>
      <c r="F295" t="s">
        <v>12</v>
      </c>
      <c r="G295">
        <v>1</v>
      </c>
      <c r="H295">
        <v>1</v>
      </c>
      <c r="I295">
        <v>0</v>
      </c>
      <c r="J295">
        <v>0</v>
      </c>
      <c r="K295">
        <v>0</v>
      </c>
      <c r="L295" t="s">
        <v>133</v>
      </c>
    </row>
    <row r="296" spans="1:12" x14ac:dyDescent="0.35">
      <c r="A296" t="s">
        <v>613</v>
      </c>
      <c r="B296" t="s">
        <v>614</v>
      </c>
      <c r="C296">
        <v>6</v>
      </c>
      <c r="D296" t="s">
        <v>8</v>
      </c>
      <c r="E296" t="s">
        <v>331</v>
      </c>
      <c r="F296" t="s">
        <v>12</v>
      </c>
      <c r="G296">
        <v>1</v>
      </c>
      <c r="H296">
        <v>1</v>
      </c>
      <c r="I296">
        <v>0</v>
      </c>
      <c r="J296">
        <v>0</v>
      </c>
      <c r="K296">
        <v>0</v>
      </c>
      <c r="L296" t="s">
        <v>133</v>
      </c>
    </row>
    <row r="297" spans="1:12" x14ac:dyDescent="0.35">
      <c r="A297" t="s">
        <v>615</v>
      </c>
      <c r="B297" t="s">
        <v>616</v>
      </c>
      <c r="C297">
        <v>6</v>
      </c>
      <c r="D297" t="s">
        <v>8</v>
      </c>
      <c r="E297" t="s">
        <v>334</v>
      </c>
      <c r="F297" t="s">
        <v>12</v>
      </c>
      <c r="G297">
        <v>1</v>
      </c>
      <c r="H297">
        <v>1</v>
      </c>
      <c r="I297">
        <v>0</v>
      </c>
      <c r="J297">
        <v>0</v>
      </c>
      <c r="K297">
        <v>0</v>
      </c>
      <c r="L297" t="s">
        <v>133</v>
      </c>
    </row>
    <row r="298" spans="1:12" x14ac:dyDescent="0.35">
      <c r="A298" t="s">
        <v>617</v>
      </c>
      <c r="B298" t="s">
        <v>429</v>
      </c>
      <c r="C298">
        <v>6</v>
      </c>
      <c r="D298" t="s">
        <v>8</v>
      </c>
      <c r="E298" t="s">
        <v>112</v>
      </c>
      <c r="F298" t="s">
        <v>12</v>
      </c>
      <c r="G298">
        <v>8</v>
      </c>
      <c r="H298">
        <v>8</v>
      </c>
      <c r="I298">
        <v>0</v>
      </c>
      <c r="J298">
        <v>0</v>
      </c>
      <c r="K298">
        <v>0</v>
      </c>
      <c r="L298" t="s">
        <v>133</v>
      </c>
    </row>
    <row r="299" spans="1:12" x14ac:dyDescent="0.35">
      <c r="A299" t="s">
        <v>618</v>
      </c>
      <c r="B299" t="s">
        <v>619</v>
      </c>
      <c r="C299">
        <v>6</v>
      </c>
      <c r="D299" t="s">
        <v>8</v>
      </c>
      <c r="E299" t="s">
        <v>334</v>
      </c>
      <c r="F299" t="s">
        <v>12</v>
      </c>
      <c r="G299">
        <v>1</v>
      </c>
      <c r="H299">
        <v>1</v>
      </c>
      <c r="I299">
        <v>0</v>
      </c>
      <c r="J299">
        <v>0</v>
      </c>
      <c r="K299">
        <v>0</v>
      </c>
      <c r="L299" t="s">
        <v>133</v>
      </c>
    </row>
    <row r="300" spans="1:12" x14ac:dyDescent="0.35">
      <c r="A300" t="s">
        <v>620</v>
      </c>
      <c r="B300" t="s">
        <v>435</v>
      </c>
      <c r="C300">
        <v>6</v>
      </c>
      <c r="D300" t="s">
        <v>8</v>
      </c>
      <c r="E300" t="s">
        <v>337</v>
      </c>
      <c r="F300" t="s">
        <v>12</v>
      </c>
      <c r="G300">
        <v>2</v>
      </c>
      <c r="H300">
        <v>2</v>
      </c>
      <c r="I300">
        <v>0</v>
      </c>
      <c r="J300">
        <v>0</v>
      </c>
      <c r="K300">
        <v>0</v>
      </c>
      <c r="L300" t="s">
        <v>133</v>
      </c>
    </row>
    <row r="301" spans="1:12" x14ac:dyDescent="0.35">
      <c r="A301" t="s">
        <v>621</v>
      </c>
      <c r="B301" t="s">
        <v>433</v>
      </c>
      <c r="C301">
        <v>6</v>
      </c>
      <c r="D301" t="s">
        <v>8</v>
      </c>
      <c r="E301" t="s">
        <v>372</v>
      </c>
      <c r="F301" t="s">
        <v>12</v>
      </c>
      <c r="G301">
        <v>3</v>
      </c>
      <c r="H301">
        <v>3</v>
      </c>
      <c r="I301">
        <v>0</v>
      </c>
      <c r="J301">
        <v>0</v>
      </c>
      <c r="K301">
        <v>0</v>
      </c>
      <c r="L301" t="s">
        <v>133</v>
      </c>
    </row>
    <row r="302" spans="1:12" x14ac:dyDescent="0.35">
      <c r="A302" t="s">
        <v>622</v>
      </c>
      <c r="B302" t="s">
        <v>623</v>
      </c>
      <c r="C302">
        <v>6</v>
      </c>
      <c r="D302" t="s">
        <v>8</v>
      </c>
      <c r="E302" t="s">
        <v>345</v>
      </c>
      <c r="F302" t="s">
        <v>12</v>
      </c>
      <c r="G302">
        <v>2</v>
      </c>
      <c r="H302">
        <v>2</v>
      </c>
      <c r="I302">
        <v>0</v>
      </c>
      <c r="J302">
        <v>0</v>
      </c>
      <c r="K302">
        <v>0</v>
      </c>
      <c r="L302" t="s">
        <v>133</v>
      </c>
    </row>
    <row r="303" spans="1:12" x14ac:dyDescent="0.35">
      <c r="A303" t="s">
        <v>624</v>
      </c>
      <c r="B303" t="s">
        <v>625</v>
      </c>
      <c r="C303">
        <v>6</v>
      </c>
      <c r="D303" t="s">
        <v>8</v>
      </c>
      <c r="E303" t="s">
        <v>337</v>
      </c>
      <c r="F303" t="s">
        <v>12</v>
      </c>
      <c r="G303">
        <v>2</v>
      </c>
      <c r="H303">
        <v>2</v>
      </c>
      <c r="I303">
        <v>0</v>
      </c>
      <c r="J303">
        <v>0</v>
      </c>
      <c r="K303">
        <v>0</v>
      </c>
      <c r="L303" t="s">
        <v>133</v>
      </c>
    </row>
    <row r="304" spans="1:12" x14ac:dyDescent="0.35">
      <c r="A304" t="s">
        <v>626</v>
      </c>
      <c r="B304" t="s">
        <v>627</v>
      </c>
      <c r="C304">
        <v>6</v>
      </c>
      <c r="D304" t="s">
        <v>8</v>
      </c>
      <c r="E304" t="s">
        <v>334</v>
      </c>
      <c r="F304" t="s">
        <v>12</v>
      </c>
      <c r="G304">
        <v>1</v>
      </c>
      <c r="H304">
        <v>1</v>
      </c>
      <c r="I304">
        <v>0</v>
      </c>
      <c r="J304">
        <v>0</v>
      </c>
      <c r="K304">
        <v>0</v>
      </c>
      <c r="L304" t="s">
        <v>133</v>
      </c>
    </row>
    <row r="305" spans="1:12" x14ac:dyDescent="0.35">
      <c r="A305" t="s">
        <v>628</v>
      </c>
      <c r="B305" t="s">
        <v>629</v>
      </c>
      <c r="C305">
        <v>6</v>
      </c>
      <c r="D305" t="s">
        <v>8</v>
      </c>
      <c r="E305" t="s">
        <v>377</v>
      </c>
      <c r="F305" t="s">
        <v>12</v>
      </c>
      <c r="G305">
        <v>1</v>
      </c>
      <c r="H305">
        <v>1</v>
      </c>
      <c r="I305">
        <v>0</v>
      </c>
      <c r="J305">
        <v>0</v>
      </c>
      <c r="K305">
        <v>0</v>
      </c>
      <c r="L305" t="s">
        <v>133</v>
      </c>
    </row>
    <row r="306" spans="1:12" x14ac:dyDescent="0.35">
      <c r="A306" t="s">
        <v>630</v>
      </c>
      <c r="B306" t="s">
        <v>631</v>
      </c>
      <c r="C306">
        <v>6</v>
      </c>
      <c r="D306" t="s">
        <v>8</v>
      </c>
      <c r="E306" t="s">
        <v>337</v>
      </c>
      <c r="F306" t="s">
        <v>12</v>
      </c>
      <c r="G306">
        <v>1</v>
      </c>
      <c r="H306">
        <v>1</v>
      </c>
      <c r="I306">
        <v>0</v>
      </c>
      <c r="J306">
        <v>0</v>
      </c>
      <c r="K306">
        <v>0</v>
      </c>
      <c r="L306" t="s">
        <v>133</v>
      </c>
    </row>
    <row r="307" spans="1:12" x14ac:dyDescent="0.35">
      <c r="A307" t="s">
        <v>632</v>
      </c>
      <c r="B307" t="s">
        <v>633</v>
      </c>
      <c r="C307">
        <v>6</v>
      </c>
      <c r="D307" t="s">
        <v>8</v>
      </c>
      <c r="E307" t="s">
        <v>334</v>
      </c>
      <c r="F307" t="s">
        <v>12</v>
      </c>
      <c r="G307">
        <v>1</v>
      </c>
      <c r="H307">
        <v>1</v>
      </c>
      <c r="I307">
        <v>0</v>
      </c>
      <c r="J307">
        <v>0</v>
      </c>
      <c r="K307">
        <v>0</v>
      </c>
      <c r="L307" t="s">
        <v>133</v>
      </c>
    </row>
    <row r="308" spans="1:12" x14ac:dyDescent="0.35">
      <c r="A308" t="s">
        <v>634</v>
      </c>
      <c r="B308" t="s">
        <v>635</v>
      </c>
      <c r="C308">
        <v>6</v>
      </c>
      <c r="D308" t="s">
        <v>8</v>
      </c>
      <c r="E308" t="s">
        <v>337</v>
      </c>
      <c r="F308" t="s">
        <v>12</v>
      </c>
      <c r="G308">
        <v>1</v>
      </c>
      <c r="H308">
        <v>1</v>
      </c>
      <c r="I308">
        <v>0</v>
      </c>
      <c r="J308">
        <v>0</v>
      </c>
      <c r="K308">
        <v>0</v>
      </c>
      <c r="L308" t="s">
        <v>133</v>
      </c>
    </row>
    <row r="309" spans="1:12" x14ac:dyDescent="0.35">
      <c r="A309" t="s">
        <v>636</v>
      </c>
      <c r="B309" t="s">
        <v>451</v>
      </c>
      <c r="C309">
        <v>6</v>
      </c>
      <c r="D309" t="s">
        <v>8</v>
      </c>
      <c r="E309" t="s">
        <v>337</v>
      </c>
      <c r="F309" t="s">
        <v>12</v>
      </c>
      <c r="G309">
        <v>2</v>
      </c>
      <c r="H309">
        <v>2</v>
      </c>
      <c r="I309">
        <v>0</v>
      </c>
      <c r="J309">
        <v>0</v>
      </c>
      <c r="K309">
        <v>0</v>
      </c>
      <c r="L309" t="s">
        <v>133</v>
      </c>
    </row>
    <row r="310" spans="1:12" x14ac:dyDescent="0.35">
      <c r="A310" t="s">
        <v>637</v>
      </c>
      <c r="B310" t="s">
        <v>638</v>
      </c>
      <c r="C310">
        <v>6</v>
      </c>
      <c r="D310" t="s">
        <v>8</v>
      </c>
      <c r="E310" t="s">
        <v>334</v>
      </c>
      <c r="F310" t="s">
        <v>12</v>
      </c>
      <c r="G310">
        <v>1</v>
      </c>
      <c r="H310">
        <v>1</v>
      </c>
      <c r="I310">
        <v>0</v>
      </c>
      <c r="J310">
        <v>0</v>
      </c>
      <c r="K310">
        <v>0</v>
      </c>
      <c r="L310" t="s">
        <v>133</v>
      </c>
    </row>
    <row r="311" spans="1:12" x14ac:dyDescent="0.35">
      <c r="A311" t="s">
        <v>639</v>
      </c>
      <c r="B311" t="s">
        <v>640</v>
      </c>
      <c r="C311">
        <v>6</v>
      </c>
      <c r="D311" t="s">
        <v>8</v>
      </c>
      <c r="E311" t="s">
        <v>337</v>
      </c>
      <c r="F311" t="s">
        <v>12</v>
      </c>
      <c r="G311">
        <v>1</v>
      </c>
      <c r="H311">
        <v>1</v>
      </c>
      <c r="I311">
        <v>0</v>
      </c>
      <c r="J311">
        <v>0</v>
      </c>
      <c r="K311">
        <v>0</v>
      </c>
      <c r="L311" t="s">
        <v>133</v>
      </c>
    </row>
    <row r="312" spans="1:12" x14ac:dyDescent="0.35">
      <c r="A312" t="s">
        <v>641</v>
      </c>
      <c r="B312" t="s">
        <v>642</v>
      </c>
      <c r="C312">
        <v>6</v>
      </c>
      <c r="D312" t="s">
        <v>8</v>
      </c>
      <c r="E312" t="s">
        <v>377</v>
      </c>
      <c r="F312" t="s">
        <v>12</v>
      </c>
      <c r="G312">
        <v>1</v>
      </c>
      <c r="H312">
        <v>1</v>
      </c>
      <c r="I312">
        <v>0</v>
      </c>
      <c r="J312">
        <v>0</v>
      </c>
      <c r="K312">
        <v>0</v>
      </c>
      <c r="L312" t="s">
        <v>133</v>
      </c>
    </row>
    <row r="313" spans="1:12" x14ac:dyDescent="0.35">
      <c r="A313" t="s">
        <v>643</v>
      </c>
      <c r="B313" t="s">
        <v>644</v>
      </c>
      <c r="C313">
        <v>6</v>
      </c>
      <c r="D313" t="s">
        <v>8</v>
      </c>
      <c r="E313" t="s">
        <v>345</v>
      </c>
      <c r="F313" t="s">
        <v>12</v>
      </c>
      <c r="G313">
        <v>4</v>
      </c>
      <c r="H313">
        <v>0</v>
      </c>
      <c r="I313">
        <v>4</v>
      </c>
      <c r="J313">
        <v>0</v>
      </c>
      <c r="K313">
        <v>0</v>
      </c>
      <c r="L313" t="s">
        <v>133</v>
      </c>
    </row>
    <row r="314" spans="1:12" x14ac:dyDescent="0.35">
      <c r="A314" t="s">
        <v>645</v>
      </c>
      <c r="B314" t="s">
        <v>441</v>
      </c>
      <c r="C314">
        <v>6</v>
      </c>
      <c r="D314" t="s">
        <v>8</v>
      </c>
      <c r="E314" t="s">
        <v>331</v>
      </c>
      <c r="F314" t="s">
        <v>12</v>
      </c>
      <c r="G314">
        <v>1</v>
      </c>
      <c r="H314">
        <v>1</v>
      </c>
      <c r="I314">
        <v>0</v>
      </c>
      <c r="J314">
        <v>0</v>
      </c>
      <c r="K314">
        <v>0</v>
      </c>
      <c r="L314" t="s">
        <v>133</v>
      </c>
    </row>
    <row r="315" spans="1:12" x14ac:dyDescent="0.35">
      <c r="A315" t="s">
        <v>646</v>
      </c>
      <c r="B315" t="s">
        <v>647</v>
      </c>
      <c r="C315">
        <v>6</v>
      </c>
      <c r="D315" t="s">
        <v>8</v>
      </c>
      <c r="E315" t="s">
        <v>337</v>
      </c>
      <c r="F315" t="s">
        <v>12</v>
      </c>
      <c r="G315">
        <v>1</v>
      </c>
      <c r="H315">
        <v>1</v>
      </c>
      <c r="I315">
        <v>0</v>
      </c>
      <c r="J315">
        <v>0</v>
      </c>
      <c r="K315">
        <v>0</v>
      </c>
      <c r="L315" t="s">
        <v>133</v>
      </c>
    </row>
    <row r="316" spans="1:12" x14ac:dyDescent="0.35">
      <c r="A316" t="s">
        <v>648</v>
      </c>
      <c r="B316" t="s">
        <v>649</v>
      </c>
      <c r="C316">
        <v>6</v>
      </c>
      <c r="D316" t="s">
        <v>8</v>
      </c>
      <c r="E316" t="s">
        <v>345</v>
      </c>
      <c r="F316" t="s">
        <v>12</v>
      </c>
      <c r="G316">
        <v>1</v>
      </c>
      <c r="H316">
        <v>1</v>
      </c>
      <c r="I316">
        <v>0</v>
      </c>
      <c r="J316">
        <v>0</v>
      </c>
      <c r="K316">
        <v>0</v>
      </c>
      <c r="L316" t="s">
        <v>133</v>
      </c>
    </row>
    <row r="317" spans="1:12" x14ac:dyDescent="0.35">
      <c r="A317" t="s">
        <v>650</v>
      </c>
      <c r="B317" t="s">
        <v>651</v>
      </c>
      <c r="C317">
        <v>6</v>
      </c>
      <c r="D317" t="s">
        <v>8</v>
      </c>
      <c r="E317" t="s">
        <v>337</v>
      </c>
      <c r="F317" t="s">
        <v>12</v>
      </c>
      <c r="G317">
        <v>1</v>
      </c>
      <c r="H317">
        <v>1</v>
      </c>
      <c r="I317">
        <v>0</v>
      </c>
      <c r="J317">
        <v>0</v>
      </c>
      <c r="K317">
        <v>0</v>
      </c>
      <c r="L317" t="s">
        <v>133</v>
      </c>
    </row>
    <row r="318" spans="1:12" x14ac:dyDescent="0.35">
      <c r="A318" t="s">
        <v>652</v>
      </c>
      <c r="B318" t="s">
        <v>653</v>
      </c>
      <c r="C318">
        <v>6</v>
      </c>
      <c r="D318" t="s">
        <v>8</v>
      </c>
      <c r="E318" t="s">
        <v>331</v>
      </c>
      <c r="F318" t="s">
        <v>12</v>
      </c>
      <c r="G318">
        <v>1</v>
      </c>
      <c r="H318">
        <v>1</v>
      </c>
      <c r="I318">
        <v>0</v>
      </c>
      <c r="J318">
        <v>0</v>
      </c>
      <c r="K318">
        <v>0</v>
      </c>
      <c r="L318" t="s">
        <v>133</v>
      </c>
    </row>
    <row r="319" spans="1:12" x14ac:dyDescent="0.35">
      <c r="A319" t="s">
        <v>654</v>
      </c>
      <c r="B319" t="s">
        <v>655</v>
      </c>
      <c r="C319">
        <v>6</v>
      </c>
      <c r="D319" t="s">
        <v>8</v>
      </c>
      <c r="E319" t="s">
        <v>334</v>
      </c>
      <c r="F319" t="s">
        <v>12</v>
      </c>
      <c r="G319">
        <v>1</v>
      </c>
      <c r="H319">
        <v>1</v>
      </c>
      <c r="I319">
        <v>0</v>
      </c>
      <c r="J319">
        <v>0</v>
      </c>
      <c r="K319">
        <v>0</v>
      </c>
      <c r="L319" t="s">
        <v>133</v>
      </c>
    </row>
    <row r="320" spans="1:12" x14ac:dyDescent="0.35">
      <c r="A320" t="s">
        <v>656</v>
      </c>
      <c r="B320" t="s">
        <v>657</v>
      </c>
      <c r="C320">
        <v>6</v>
      </c>
      <c r="D320" t="s">
        <v>8</v>
      </c>
      <c r="E320" t="s">
        <v>331</v>
      </c>
      <c r="F320" t="s">
        <v>12</v>
      </c>
      <c r="G320">
        <v>1</v>
      </c>
      <c r="H320">
        <v>1</v>
      </c>
      <c r="I320">
        <v>0</v>
      </c>
      <c r="J320">
        <v>0</v>
      </c>
      <c r="K320">
        <v>0</v>
      </c>
      <c r="L320" t="s">
        <v>133</v>
      </c>
    </row>
    <row r="321" spans="1:12" x14ac:dyDescent="0.35">
      <c r="A321" t="s">
        <v>658</v>
      </c>
      <c r="B321" t="s">
        <v>659</v>
      </c>
      <c r="C321">
        <v>6</v>
      </c>
      <c r="D321" t="s">
        <v>8</v>
      </c>
      <c r="E321" t="s">
        <v>372</v>
      </c>
      <c r="F321" t="s">
        <v>12</v>
      </c>
      <c r="G321">
        <v>1</v>
      </c>
      <c r="H321">
        <v>1</v>
      </c>
      <c r="I321">
        <v>0</v>
      </c>
      <c r="J321">
        <v>0</v>
      </c>
      <c r="K321">
        <v>0</v>
      </c>
      <c r="L321" t="s">
        <v>133</v>
      </c>
    </row>
    <row r="322" spans="1:12" x14ac:dyDescent="0.35">
      <c r="A322" t="s">
        <v>660</v>
      </c>
      <c r="B322" t="s">
        <v>661</v>
      </c>
      <c r="C322">
        <v>6</v>
      </c>
      <c r="D322" t="s">
        <v>8</v>
      </c>
      <c r="E322" t="s">
        <v>337</v>
      </c>
      <c r="F322" t="s">
        <v>12</v>
      </c>
      <c r="G322">
        <v>4</v>
      </c>
      <c r="H322">
        <v>4</v>
      </c>
      <c r="I322">
        <v>0</v>
      </c>
      <c r="J322">
        <v>0</v>
      </c>
      <c r="K322">
        <v>0</v>
      </c>
      <c r="L322" t="s">
        <v>133</v>
      </c>
    </row>
    <row r="323" spans="1:12" x14ac:dyDescent="0.35">
      <c r="A323" t="s">
        <v>662</v>
      </c>
      <c r="B323" t="s">
        <v>663</v>
      </c>
      <c r="C323">
        <v>6</v>
      </c>
      <c r="D323" t="s">
        <v>8</v>
      </c>
      <c r="E323" t="s">
        <v>331</v>
      </c>
      <c r="F323" t="s">
        <v>12</v>
      </c>
      <c r="G323">
        <v>1</v>
      </c>
      <c r="H323">
        <v>1</v>
      </c>
      <c r="I323">
        <v>0</v>
      </c>
      <c r="J323">
        <v>0</v>
      </c>
      <c r="K323">
        <v>0</v>
      </c>
      <c r="L323" t="s">
        <v>133</v>
      </c>
    </row>
    <row r="324" spans="1:12" x14ac:dyDescent="0.35">
      <c r="A324" t="s">
        <v>664</v>
      </c>
      <c r="B324" t="s">
        <v>665</v>
      </c>
      <c r="C324">
        <v>6</v>
      </c>
      <c r="D324" t="s">
        <v>8</v>
      </c>
      <c r="E324" t="s">
        <v>334</v>
      </c>
      <c r="F324" t="s">
        <v>12</v>
      </c>
      <c r="G324">
        <v>1</v>
      </c>
      <c r="H324">
        <v>1</v>
      </c>
      <c r="I324">
        <v>0</v>
      </c>
      <c r="J324">
        <v>0</v>
      </c>
      <c r="K324">
        <v>0</v>
      </c>
      <c r="L324" t="s">
        <v>133</v>
      </c>
    </row>
    <row r="325" spans="1:12" x14ac:dyDescent="0.35">
      <c r="A325" t="s">
        <v>666</v>
      </c>
      <c r="B325" t="s">
        <v>667</v>
      </c>
      <c r="C325">
        <v>6</v>
      </c>
      <c r="D325" t="s">
        <v>8</v>
      </c>
      <c r="E325" t="s">
        <v>342</v>
      </c>
      <c r="F325" t="s">
        <v>12</v>
      </c>
      <c r="G325">
        <v>1</v>
      </c>
      <c r="H325">
        <v>1</v>
      </c>
      <c r="I325">
        <v>0</v>
      </c>
      <c r="J325">
        <v>0</v>
      </c>
      <c r="K325">
        <v>0</v>
      </c>
      <c r="L325" t="s">
        <v>133</v>
      </c>
    </row>
    <row r="326" spans="1:12" x14ac:dyDescent="0.35">
      <c r="A326" t="s">
        <v>668</v>
      </c>
      <c r="B326" t="s">
        <v>669</v>
      </c>
      <c r="C326">
        <v>6</v>
      </c>
      <c r="D326" t="s">
        <v>8</v>
      </c>
      <c r="E326" t="s">
        <v>342</v>
      </c>
      <c r="F326" t="s">
        <v>12</v>
      </c>
      <c r="G326">
        <v>3</v>
      </c>
      <c r="H326">
        <v>3</v>
      </c>
      <c r="I326">
        <v>0</v>
      </c>
      <c r="J326">
        <v>0</v>
      </c>
      <c r="K326">
        <v>0</v>
      </c>
      <c r="L326" t="s">
        <v>133</v>
      </c>
    </row>
    <row r="327" spans="1:12" x14ac:dyDescent="0.35">
      <c r="A327" t="s">
        <v>670</v>
      </c>
      <c r="B327" t="s">
        <v>671</v>
      </c>
      <c r="C327">
        <v>6</v>
      </c>
      <c r="D327" t="s">
        <v>8</v>
      </c>
      <c r="E327" t="s">
        <v>331</v>
      </c>
      <c r="F327" t="s">
        <v>12</v>
      </c>
      <c r="G327">
        <v>1</v>
      </c>
      <c r="H327">
        <v>1</v>
      </c>
      <c r="I327">
        <v>0</v>
      </c>
      <c r="J327">
        <v>0</v>
      </c>
      <c r="K327">
        <v>0</v>
      </c>
      <c r="L327" t="s">
        <v>133</v>
      </c>
    </row>
    <row r="328" spans="1:12" x14ac:dyDescent="0.35">
      <c r="A328" t="s">
        <v>672</v>
      </c>
      <c r="B328" t="s">
        <v>673</v>
      </c>
      <c r="C328">
        <v>6</v>
      </c>
      <c r="D328" t="s">
        <v>8</v>
      </c>
      <c r="E328" t="s">
        <v>334</v>
      </c>
      <c r="F328" t="s">
        <v>12</v>
      </c>
      <c r="G328">
        <v>1</v>
      </c>
      <c r="H328">
        <v>1</v>
      </c>
      <c r="I328">
        <v>0</v>
      </c>
      <c r="J328">
        <v>0</v>
      </c>
      <c r="K328">
        <v>0</v>
      </c>
      <c r="L328" t="s">
        <v>133</v>
      </c>
    </row>
    <row r="329" spans="1:12" x14ac:dyDescent="0.35">
      <c r="A329" t="s">
        <v>674</v>
      </c>
      <c r="B329" t="s">
        <v>675</v>
      </c>
      <c r="C329">
        <v>6</v>
      </c>
      <c r="D329" t="s">
        <v>8</v>
      </c>
      <c r="E329" t="s">
        <v>334</v>
      </c>
      <c r="F329" t="s">
        <v>12</v>
      </c>
      <c r="G329">
        <v>1</v>
      </c>
      <c r="H329">
        <v>1</v>
      </c>
      <c r="I329">
        <v>0</v>
      </c>
      <c r="J329">
        <v>0</v>
      </c>
      <c r="K329">
        <v>0</v>
      </c>
      <c r="L329" t="s">
        <v>133</v>
      </c>
    </row>
    <row r="330" spans="1:12" x14ac:dyDescent="0.35">
      <c r="A330" t="s">
        <v>676</v>
      </c>
      <c r="B330" t="s">
        <v>677</v>
      </c>
      <c r="C330">
        <v>6</v>
      </c>
      <c r="D330" t="s">
        <v>8</v>
      </c>
      <c r="E330" t="s">
        <v>337</v>
      </c>
      <c r="F330" t="s">
        <v>12</v>
      </c>
      <c r="G330">
        <v>1</v>
      </c>
      <c r="H330">
        <v>1</v>
      </c>
      <c r="I330">
        <v>0</v>
      </c>
      <c r="J330">
        <v>0</v>
      </c>
      <c r="K330">
        <v>0</v>
      </c>
      <c r="L330" t="s">
        <v>133</v>
      </c>
    </row>
    <row r="331" spans="1:12" x14ac:dyDescent="0.35">
      <c r="A331" t="s">
        <v>678</v>
      </c>
      <c r="B331" t="s">
        <v>679</v>
      </c>
      <c r="C331">
        <v>6</v>
      </c>
      <c r="D331" t="s">
        <v>8</v>
      </c>
      <c r="E331" t="s">
        <v>377</v>
      </c>
      <c r="F331" t="s">
        <v>12</v>
      </c>
      <c r="G331">
        <v>3</v>
      </c>
      <c r="H331">
        <v>3</v>
      </c>
      <c r="I331">
        <v>0</v>
      </c>
      <c r="J331">
        <v>0</v>
      </c>
      <c r="K331">
        <v>0</v>
      </c>
      <c r="L331" t="s">
        <v>133</v>
      </c>
    </row>
    <row r="332" spans="1:12" x14ac:dyDescent="0.35">
      <c r="A332" t="s">
        <v>680</v>
      </c>
      <c r="B332" t="s">
        <v>681</v>
      </c>
      <c r="C332">
        <v>6</v>
      </c>
      <c r="D332" t="s">
        <v>8</v>
      </c>
      <c r="E332" t="s">
        <v>345</v>
      </c>
      <c r="F332" t="s">
        <v>12</v>
      </c>
      <c r="G332">
        <v>1</v>
      </c>
      <c r="H332">
        <v>1</v>
      </c>
      <c r="I332">
        <v>0</v>
      </c>
      <c r="J332">
        <v>0</v>
      </c>
      <c r="K332">
        <v>0</v>
      </c>
      <c r="L332" t="s">
        <v>133</v>
      </c>
    </row>
    <row r="333" spans="1:12" x14ac:dyDescent="0.35">
      <c r="A333" t="s">
        <v>682</v>
      </c>
      <c r="B333" t="s">
        <v>683</v>
      </c>
      <c r="C333">
        <v>6</v>
      </c>
      <c r="D333" t="s">
        <v>8</v>
      </c>
      <c r="E333" t="s">
        <v>331</v>
      </c>
      <c r="F333" t="s">
        <v>12</v>
      </c>
      <c r="G333">
        <v>1</v>
      </c>
      <c r="H333">
        <v>1</v>
      </c>
      <c r="I333">
        <v>0</v>
      </c>
      <c r="J333">
        <v>0</v>
      </c>
      <c r="K333">
        <v>0</v>
      </c>
      <c r="L333" t="s">
        <v>133</v>
      </c>
    </row>
    <row r="334" spans="1:12" x14ac:dyDescent="0.35">
      <c r="A334" t="s">
        <v>684</v>
      </c>
      <c r="B334" t="s">
        <v>685</v>
      </c>
      <c r="C334">
        <v>6</v>
      </c>
      <c r="D334" t="s">
        <v>8</v>
      </c>
      <c r="E334" t="s">
        <v>345</v>
      </c>
      <c r="F334" t="s">
        <v>12</v>
      </c>
      <c r="G334">
        <v>1</v>
      </c>
      <c r="H334">
        <v>1</v>
      </c>
      <c r="I334">
        <v>0</v>
      </c>
      <c r="J334">
        <v>0</v>
      </c>
      <c r="K334">
        <v>0</v>
      </c>
      <c r="L334" t="s">
        <v>133</v>
      </c>
    </row>
    <row r="335" spans="1:12" x14ac:dyDescent="0.35">
      <c r="A335" t="s">
        <v>686</v>
      </c>
      <c r="B335" t="s">
        <v>687</v>
      </c>
      <c r="C335">
        <v>6</v>
      </c>
      <c r="D335" t="s">
        <v>8</v>
      </c>
      <c r="E335" t="s">
        <v>342</v>
      </c>
      <c r="F335" t="s">
        <v>12</v>
      </c>
      <c r="G335">
        <v>1</v>
      </c>
      <c r="H335">
        <v>1</v>
      </c>
      <c r="I335">
        <v>0</v>
      </c>
      <c r="J335">
        <v>0</v>
      </c>
      <c r="K335">
        <v>0</v>
      </c>
      <c r="L335" t="s">
        <v>133</v>
      </c>
    </row>
    <row r="336" spans="1:12" x14ac:dyDescent="0.35">
      <c r="A336" t="s">
        <v>688</v>
      </c>
      <c r="B336" t="s">
        <v>689</v>
      </c>
      <c r="C336">
        <v>6</v>
      </c>
      <c r="D336" t="s">
        <v>8</v>
      </c>
      <c r="E336" t="s">
        <v>337</v>
      </c>
      <c r="F336" t="s">
        <v>12</v>
      </c>
      <c r="G336">
        <v>1</v>
      </c>
      <c r="H336">
        <v>1</v>
      </c>
      <c r="I336">
        <v>0</v>
      </c>
      <c r="J336">
        <v>0</v>
      </c>
      <c r="K336">
        <v>0</v>
      </c>
      <c r="L336" t="s">
        <v>133</v>
      </c>
    </row>
    <row r="337" spans="1:12" x14ac:dyDescent="0.35">
      <c r="A337" t="s">
        <v>690</v>
      </c>
      <c r="B337" t="s">
        <v>691</v>
      </c>
      <c r="C337">
        <v>6</v>
      </c>
      <c r="D337" t="s">
        <v>8</v>
      </c>
      <c r="E337" t="s">
        <v>377</v>
      </c>
      <c r="F337" t="s">
        <v>12</v>
      </c>
      <c r="G337">
        <v>1</v>
      </c>
      <c r="H337">
        <v>1</v>
      </c>
      <c r="I337">
        <v>0</v>
      </c>
      <c r="J337">
        <v>0</v>
      </c>
      <c r="K337">
        <v>0</v>
      </c>
      <c r="L337" t="s">
        <v>133</v>
      </c>
    </row>
    <row r="338" spans="1:12" x14ac:dyDescent="0.35">
      <c r="A338" s="1" t="s">
        <v>21</v>
      </c>
      <c r="G338" s="1">
        <f>SUM(G181:G337)</f>
        <v>626</v>
      </c>
    </row>
    <row r="341" spans="1:12" x14ac:dyDescent="0.35">
      <c r="A341" t="s">
        <v>692</v>
      </c>
      <c r="B341" t="s">
        <v>693</v>
      </c>
      <c r="C341">
        <v>6</v>
      </c>
      <c r="D341" t="s">
        <v>8</v>
      </c>
      <c r="E341" t="s">
        <v>337</v>
      </c>
      <c r="F341" t="s">
        <v>13</v>
      </c>
      <c r="G341">
        <v>9</v>
      </c>
      <c r="H341">
        <v>0</v>
      </c>
      <c r="I341">
        <v>9</v>
      </c>
      <c r="J341">
        <v>0</v>
      </c>
      <c r="K341">
        <v>0</v>
      </c>
      <c r="L341" t="s">
        <v>133</v>
      </c>
    </row>
    <row r="342" spans="1:12" x14ac:dyDescent="0.35">
      <c r="A342" t="s">
        <v>694</v>
      </c>
      <c r="B342" t="s">
        <v>695</v>
      </c>
      <c r="C342">
        <v>6</v>
      </c>
      <c r="D342" t="s">
        <v>8</v>
      </c>
      <c r="E342" t="s">
        <v>112</v>
      </c>
      <c r="F342" t="s">
        <v>13</v>
      </c>
      <c r="G342">
        <v>5</v>
      </c>
      <c r="H342">
        <v>0</v>
      </c>
      <c r="I342">
        <v>5</v>
      </c>
      <c r="J342">
        <v>0</v>
      </c>
      <c r="K342">
        <v>0</v>
      </c>
      <c r="L342" t="s">
        <v>133</v>
      </c>
    </row>
    <row r="343" spans="1:12" x14ac:dyDescent="0.35">
      <c r="A343" s="1" t="s">
        <v>21</v>
      </c>
      <c r="G343" s="1">
        <f>SUM(G341:G342)</f>
        <v>14</v>
      </c>
    </row>
    <row r="346" spans="1:12" x14ac:dyDescent="0.35">
      <c r="A346" t="s">
        <v>696</v>
      </c>
      <c r="B346" t="s">
        <v>697</v>
      </c>
      <c r="C346">
        <v>111</v>
      </c>
      <c r="D346" t="s">
        <v>9</v>
      </c>
      <c r="E346" t="s">
        <v>698</v>
      </c>
      <c r="F346" t="s">
        <v>14</v>
      </c>
      <c r="G346">
        <v>19</v>
      </c>
      <c r="H346">
        <v>0</v>
      </c>
      <c r="I346">
        <v>7</v>
      </c>
      <c r="J346">
        <v>7</v>
      </c>
      <c r="K346">
        <v>3</v>
      </c>
      <c r="L346" t="s">
        <v>64</v>
      </c>
    </row>
    <row r="347" spans="1:12" x14ac:dyDescent="0.35">
      <c r="A347" t="s">
        <v>699</v>
      </c>
      <c r="B347" t="s">
        <v>700</v>
      </c>
      <c r="C347">
        <v>112</v>
      </c>
      <c r="D347" t="s">
        <v>9</v>
      </c>
      <c r="E347" t="s">
        <v>698</v>
      </c>
      <c r="F347" t="s">
        <v>14</v>
      </c>
      <c r="G347">
        <v>0</v>
      </c>
      <c r="H347">
        <v>0</v>
      </c>
      <c r="I347">
        <v>0</v>
      </c>
      <c r="J347">
        <v>0</v>
      </c>
      <c r="K347">
        <v>0</v>
      </c>
      <c r="L347" t="s">
        <v>64</v>
      </c>
    </row>
    <row r="348" spans="1:12" x14ac:dyDescent="0.35">
      <c r="A348" t="s">
        <v>701</v>
      </c>
      <c r="B348" t="s">
        <v>702</v>
      </c>
      <c r="C348">
        <v>114</v>
      </c>
      <c r="D348" t="s">
        <v>9</v>
      </c>
      <c r="E348" t="s">
        <v>703</v>
      </c>
      <c r="F348" t="s">
        <v>14</v>
      </c>
      <c r="G348">
        <v>15</v>
      </c>
      <c r="H348">
        <v>0</v>
      </c>
      <c r="I348">
        <v>6</v>
      </c>
      <c r="J348">
        <v>6</v>
      </c>
      <c r="K348">
        <v>2</v>
      </c>
      <c r="L348" t="s">
        <v>64</v>
      </c>
    </row>
    <row r="349" spans="1:12" x14ac:dyDescent="0.35">
      <c r="A349" t="s">
        <v>704</v>
      </c>
      <c r="B349" t="s">
        <v>705</v>
      </c>
      <c r="C349">
        <v>115</v>
      </c>
      <c r="D349" t="s">
        <v>9</v>
      </c>
      <c r="E349" t="s">
        <v>706</v>
      </c>
      <c r="F349" t="s">
        <v>14</v>
      </c>
      <c r="G349">
        <v>9</v>
      </c>
      <c r="H349">
        <v>0</v>
      </c>
      <c r="I349">
        <v>3</v>
      </c>
      <c r="J349">
        <v>3</v>
      </c>
      <c r="K349">
        <v>1</v>
      </c>
      <c r="L349" t="s">
        <v>64</v>
      </c>
    </row>
    <row r="350" spans="1:12" x14ac:dyDescent="0.35">
      <c r="A350" t="s">
        <v>707</v>
      </c>
      <c r="B350" t="s">
        <v>708</v>
      </c>
      <c r="C350">
        <v>117</v>
      </c>
      <c r="D350" t="s">
        <v>9</v>
      </c>
      <c r="E350" t="s">
        <v>709</v>
      </c>
      <c r="F350" t="s">
        <v>14</v>
      </c>
      <c r="G350">
        <v>60</v>
      </c>
      <c r="H350">
        <v>0</v>
      </c>
      <c r="I350">
        <v>25</v>
      </c>
      <c r="J350">
        <v>25</v>
      </c>
      <c r="K350">
        <v>10</v>
      </c>
      <c r="L350" t="s">
        <v>64</v>
      </c>
    </row>
    <row r="351" spans="1:12" x14ac:dyDescent="0.35">
      <c r="A351" s="1" t="s">
        <v>21</v>
      </c>
      <c r="G351" s="1">
        <f>SUM(G346:G350)</f>
        <v>103</v>
      </c>
    </row>
    <row r="354" spans="1:12" x14ac:dyDescent="0.35">
      <c r="A354" t="s">
        <v>710</v>
      </c>
      <c r="B354" t="s">
        <v>711</v>
      </c>
      <c r="C354">
        <v>39</v>
      </c>
      <c r="D354" t="s">
        <v>9</v>
      </c>
      <c r="E354" t="s">
        <v>81</v>
      </c>
      <c r="F354" t="s">
        <v>15</v>
      </c>
      <c r="G354">
        <v>20</v>
      </c>
      <c r="H354">
        <v>0</v>
      </c>
      <c r="I354">
        <v>8</v>
      </c>
      <c r="J354">
        <v>8</v>
      </c>
      <c r="K354">
        <v>3</v>
      </c>
      <c r="L354" t="s">
        <v>64</v>
      </c>
    </row>
    <row r="355" spans="1:12" x14ac:dyDescent="0.35">
      <c r="A355" t="s">
        <v>712</v>
      </c>
      <c r="B355" t="s">
        <v>713</v>
      </c>
      <c r="C355">
        <v>44</v>
      </c>
      <c r="D355" t="s">
        <v>9</v>
      </c>
      <c r="E355" t="s">
        <v>714</v>
      </c>
      <c r="F355" t="s">
        <v>15</v>
      </c>
      <c r="G355">
        <v>100</v>
      </c>
      <c r="H355">
        <v>0</v>
      </c>
      <c r="I355">
        <v>41</v>
      </c>
      <c r="J355">
        <v>41</v>
      </c>
      <c r="K355">
        <v>16</v>
      </c>
      <c r="L355" t="s">
        <v>64</v>
      </c>
    </row>
    <row r="356" spans="1:12" x14ac:dyDescent="0.35">
      <c r="A356" t="s">
        <v>715</v>
      </c>
      <c r="B356" t="s">
        <v>716</v>
      </c>
      <c r="C356">
        <v>52</v>
      </c>
      <c r="D356" t="s">
        <v>9</v>
      </c>
      <c r="E356" t="s">
        <v>253</v>
      </c>
      <c r="F356" t="s">
        <v>15</v>
      </c>
      <c r="G356">
        <v>10</v>
      </c>
      <c r="H356">
        <v>0</v>
      </c>
      <c r="I356">
        <v>4</v>
      </c>
      <c r="J356">
        <v>4</v>
      </c>
      <c r="K356">
        <v>1</v>
      </c>
      <c r="L356" t="s">
        <v>64</v>
      </c>
    </row>
    <row r="357" spans="1:12" x14ac:dyDescent="0.35">
      <c r="A357" t="s">
        <v>717</v>
      </c>
      <c r="B357" t="s">
        <v>718</v>
      </c>
      <c r="C357">
        <v>53</v>
      </c>
      <c r="D357" t="s">
        <v>9</v>
      </c>
      <c r="E357" t="s">
        <v>719</v>
      </c>
      <c r="F357" t="s">
        <v>15</v>
      </c>
      <c r="G357">
        <v>7</v>
      </c>
      <c r="H357">
        <v>0</v>
      </c>
      <c r="I357">
        <v>2</v>
      </c>
      <c r="J357">
        <v>2</v>
      </c>
      <c r="K357">
        <v>1</v>
      </c>
      <c r="L357" t="s">
        <v>64</v>
      </c>
    </row>
    <row r="358" spans="1:12" x14ac:dyDescent="0.35">
      <c r="A358" t="s">
        <v>720</v>
      </c>
      <c r="B358" t="s">
        <v>721</v>
      </c>
      <c r="C358">
        <v>55</v>
      </c>
      <c r="D358" t="s">
        <v>9</v>
      </c>
      <c r="E358" t="s">
        <v>719</v>
      </c>
      <c r="F358" t="s">
        <v>15</v>
      </c>
      <c r="G358">
        <v>10</v>
      </c>
      <c r="H358">
        <v>0</v>
      </c>
      <c r="I358">
        <v>4</v>
      </c>
      <c r="J358">
        <v>4</v>
      </c>
      <c r="K358">
        <v>1</v>
      </c>
      <c r="L358" t="s">
        <v>64</v>
      </c>
    </row>
    <row r="359" spans="1:12" x14ac:dyDescent="0.35">
      <c r="A359" t="s">
        <v>722</v>
      </c>
      <c r="B359" t="s">
        <v>723</v>
      </c>
      <c r="C359">
        <v>57</v>
      </c>
      <c r="D359" t="s">
        <v>9</v>
      </c>
      <c r="E359" t="s">
        <v>719</v>
      </c>
      <c r="F359" t="s">
        <v>15</v>
      </c>
      <c r="G359">
        <v>10</v>
      </c>
      <c r="H359">
        <v>0</v>
      </c>
      <c r="I359">
        <v>4</v>
      </c>
      <c r="J359">
        <v>4</v>
      </c>
      <c r="K359">
        <v>1</v>
      </c>
      <c r="L359" t="s">
        <v>64</v>
      </c>
    </row>
    <row r="360" spans="1:12" x14ac:dyDescent="0.35">
      <c r="A360" t="s">
        <v>724</v>
      </c>
      <c r="B360" t="s">
        <v>725</v>
      </c>
      <c r="C360">
        <v>58</v>
      </c>
      <c r="D360" t="s">
        <v>9</v>
      </c>
      <c r="E360" t="s">
        <v>719</v>
      </c>
      <c r="F360" t="s">
        <v>15</v>
      </c>
      <c r="G360">
        <v>20</v>
      </c>
      <c r="H360">
        <v>0</v>
      </c>
      <c r="I360">
        <v>8</v>
      </c>
      <c r="J360">
        <v>8</v>
      </c>
      <c r="K360">
        <v>3</v>
      </c>
      <c r="L360" t="s">
        <v>64</v>
      </c>
    </row>
    <row r="361" spans="1:12" x14ac:dyDescent="0.35">
      <c r="A361" t="s">
        <v>726</v>
      </c>
      <c r="B361" t="s">
        <v>727</v>
      </c>
      <c r="C361">
        <v>59</v>
      </c>
      <c r="D361" t="s">
        <v>9</v>
      </c>
      <c r="E361" t="s">
        <v>728</v>
      </c>
      <c r="F361" t="s">
        <v>15</v>
      </c>
      <c r="G361">
        <v>9</v>
      </c>
      <c r="H361">
        <v>0</v>
      </c>
      <c r="I361">
        <v>3</v>
      </c>
      <c r="J361">
        <v>3</v>
      </c>
      <c r="K361">
        <v>1</v>
      </c>
      <c r="L361" t="s">
        <v>64</v>
      </c>
    </row>
    <row r="362" spans="1:12" x14ac:dyDescent="0.35">
      <c r="A362" t="s">
        <v>729</v>
      </c>
      <c r="B362" t="s">
        <v>730</v>
      </c>
      <c r="C362">
        <v>60</v>
      </c>
      <c r="D362" t="s">
        <v>9</v>
      </c>
      <c r="E362" t="s">
        <v>728</v>
      </c>
      <c r="F362" t="s">
        <v>15</v>
      </c>
      <c r="G362">
        <v>6</v>
      </c>
      <c r="H362">
        <v>0</v>
      </c>
      <c r="I362">
        <v>2</v>
      </c>
      <c r="J362">
        <v>2</v>
      </c>
      <c r="K362">
        <v>1</v>
      </c>
      <c r="L362" t="s">
        <v>64</v>
      </c>
    </row>
    <row r="363" spans="1:12" x14ac:dyDescent="0.35">
      <c r="A363" t="s">
        <v>731</v>
      </c>
      <c r="B363" t="s">
        <v>732</v>
      </c>
      <c r="C363">
        <v>73</v>
      </c>
      <c r="D363" t="s">
        <v>9</v>
      </c>
      <c r="E363" t="s">
        <v>733</v>
      </c>
      <c r="F363" t="s">
        <v>15</v>
      </c>
      <c r="G363">
        <v>15</v>
      </c>
      <c r="H363">
        <v>0</v>
      </c>
      <c r="I363">
        <v>6</v>
      </c>
      <c r="J363">
        <v>6</v>
      </c>
      <c r="K363">
        <v>2</v>
      </c>
      <c r="L363" t="s">
        <v>64</v>
      </c>
    </row>
    <row r="364" spans="1:12" x14ac:dyDescent="0.35">
      <c r="A364" t="s">
        <v>734</v>
      </c>
      <c r="B364" t="s">
        <v>735</v>
      </c>
      <c r="C364">
        <v>75</v>
      </c>
      <c r="D364" t="s">
        <v>9</v>
      </c>
      <c r="E364" t="s">
        <v>709</v>
      </c>
      <c r="F364" t="s">
        <v>15</v>
      </c>
      <c r="G364">
        <v>25</v>
      </c>
      <c r="H364">
        <v>0</v>
      </c>
      <c r="I364">
        <v>10</v>
      </c>
      <c r="J364">
        <v>10</v>
      </c>
      <c r="K364">
        <v>4</v>
      </c>
      <c r="L364" t="s">
        <v>64</v>
      </c>
    </row>
    <row r="365" spans="1:12" x14ac:dyDescent="0.35">
      <c r="A365" t="s">
        <v>736</v>
      </c>
      <c r="B365" t="s">
        <v>737</v>
      </c>
      <c r="C365">
        <v>76</v>
      </c>
      <c r="D365" t="s">
        <v>9</v>
      </c>
      <c r="E365" t="s">
        <v>709</v>
      </c>
      <c r="F365" t="s">
        <v>15</v>
      </c>
      <c r="G365">
        <v>10</v>
      </c>
      <c r="H365">
        <v>0</v>
      </c>
      <c r="I365">
        <v>4</v>
      </c>
      <c r="J365">
        <v>4</v>
      </c>
      <c r="K365">
        <v>1</v>
      </c>
      <c r="L365" t="s">
        <v>64</v>
      </c>
    </row>
    <row r="366" spans="1:12" x14ac:dyDescent="0.35">
      <c r="A366" t="s">
        <v>738</v>
      </c>
      <c r="B366" t="s">
        <v>739</v>
      </c>
      <c r="C366">
        <v>81</v>
      </c>
      <c r="D366" t="s">
        <v>9</v>
      </c>
      <c r="E366" t="s">
        <v>740</v>
      </c>
      <c r="F366" t="s">
        <v>15</v>
      </c>
      <c r="G366">
        <v>15</v>
      </c>
      <c r="H366">
        <v>0</v>
      </c>
      <c r="I366">
        <v>6</v>
      </c>
      <c r="J366">
        <v>6</v>
      </c>
      <c r="K366">
        <v>2</v>
      </c>
      <c r="L366" t="s">
        <v>64</v>
      </c>
    </row>
    <row r="367" spans="1:12" x14ac:dyDescent="0.35">
      <c r="A367" t="s">
        <v>741</v>
      </c>
      <c r="B367" t="s">
        <v>742</v>
      </c>
      <c r="C367">
        <v>83</v>
      </c>
      <c r="D367" t="s">
        <v>9</v>
      </c>
      <c r="E367" t="s">
        <v>743</v>
      </c>
      <c r="F367" t="s">
        <v>15</v>
      </c>
      <c r="G367">
        <v>10</v>
      </c>
      <c r="H367">
        <v>0</v>
      </c>
      <c r="I367">
        <v>4</v>
      </c>
      <c r="J367">
        <v>4</v>
      </c>
      <c r="K367">
        <v>1</v>
      </c>
      <c r="L367" t="s">
        <v>64</v>
      </c>
    </row>
    <row r="368" spans="1:12" x14ac:dyDescent="0.35">
      <c r="A368" t="s">
        <v>744</v>
      </c>
      <c r="B368" t="s">
        <v>745</v>
      </c>
      <c r="C368">
        <v>85</v>
      </c>
      <c r="D368" t="s">
        <v>9</v>
      </c>
      <c r="E368" t="s">
        <v>743</v>
      </c>
      <c r="F368" t="s">
        <v>15</v>
      </c>
      <c r="G368">
        <v>12</v>
      </c>
      <c r="H368">
        <v>0</v>
      </c>
      <c r="I368">
        <v>5</v>
      </c>
      <c r="J368">
        <v>5</v>
      </c>
      <c r="K368">
        <v>2</v>
      </c>
      <c r="L368" t="s">
        <v>64</v>
      </c>
    </row>
    <row r="369" spans="1:12" x14ac:dyDescent="0.35">
      <c r="A369" t="s">
        <v>746</v>
      </c>
      <c r="B369" t="s">
        <v>747</v>
      </c>
      <c r="C369">
        <v>98</v>
      </c>
      <c r="D369" t="s">
        <v>9</v>
      </c>
      <c r="E369" t="s">
        <v>703</v>
      </c>
      <c r="F369" t="s">
        <v>15</v>
      </c>
      <c r="G369">
        <v>35</v>
      </c>
      <c r="H369">
        <v>0</v>
      </c>
      <c r="I369">
        <v>14</v>
      </c>
      <c r="J369">
        <v>14</v>
      </c>
      <c r="K369">
        <v>5</v>
      </c>
      <c r="L369" t="s">
        <v>64</v>
      </c>
    </row>
    <row r="370" spans="1:12" x14ac:dyDescent="0.35">
      <c r="A370" t="s">
        <v>748</v>
      </c>
      <c r="B370" t="s">
        <v>749</v>
      </c>
      <c r="C370">
        <v>99</v>
      </c>
      <c r="D370" t="s">
        <v>9</v>
      </c>
      <c r="E370" t="s">
        <v>703</v>
      </c>
      <c r="F370" t="s">
        <v>15</v>
      </c>
      <c r="G370">
        <v>10</v>
      </c>
      <c r="H370">
        <v>0</v>
      </c>
      <c r="I370">
        <v>4</v>
      </c>
      <c r="J370">
        <v>4</v>
      </c>
      <c r="K370">
        <v>1</v>
      </c>
      <c r="L370" t="s">
        <v>64</v>
      </c>
    </row>
    <row r="371" spans="1:12" x14ac:dyDescent="0.35">
      <c r="A371" t="s">
        <v>750</v>
      </c>
      <c r="B371" t="s">
        <v>751</v>
      </c>
      <c r="C371">
        <v>102</v>
      </c>
      <c r="D371" t="s">
        <v>9</v>
      </c>
      <c r="E371" t="s">
        <v>752</v>
      </c>
      <c r="F371" t="s">
        <v>15</v>
      </c>
      <c r="G371">
        <v>20</v>
      </c>
      <c r="H371">
        <v>0</v>
      </c>
      <c r="I371">
        <v>8</v>
      </c>
      <c r="J371">
        <v>8</v>
      </c>
      <c r="K371">
        <v>3</v>
      </c>
      <c r="L371" t="s">
        <v>64</v>
      </c>
    </row>
    <row r="372" spans="1:12" x14ac:dyDescent="0.35">
      <c r="A372" t="s">
        <v>753</v>
      </c>
      <c r="B372" t="s">
        <v>754</v>
      </c>
      <c r="C372">
        <v>103</v>
      </c>
      <c r="D372" t="s">
        <v>9</v>
      </c>
      <c r="E372" t="s">
        <v>706</v>
      </c>
      <c r="F372" t="s">
        <v>15</v>
      </c>
      <c r="G372">
        <v>35</v>
      </c>
      <c r="H372">
        <v>0</v>
      </c>
      <c r="I372">
        <v>14</v>
      </c>
      <c r="J372">
        <v>14</v>
      </c>
      <c r="K372">
        <v>5</v>
      </c>
      <c r="L372" t="s">
        <v>64</v>
      </c>
    </row>
    <row r="373" spans="1:12" x14ac:dyDescent="0.35">
      <c r="A373" s="1" t="s">
        <v>21</v>
      </c>
      <c r="G373" s="1">
        <f>SUM(G354:G372)</f>
        <v>379</v>
      </c>
    </row>
    <row r="376" spans="1:12" x14ac:dyDescent="0.35">
      <c r="A376" t="s">
        <v>755</v>
      </c>
      <c r="B376" t="s">
        <v>740</v>
      </c>
      <c r="C376">
        <v>33</v>
      </c>
      <c r="D376" t="s">
        <v>9</v>
      </c>
      <c r="E376" t="s">
        <v>740</v>
      </c>
      <c r="F376" t="s">
        <v>11</v>
      </c>
      <c r="G376">
        <v>1055</v>
      </c>
      <c r="H376">
        <v>825</v>
      </c>
      <c r="I376">
        <v>130</v>
      </c>
      <c r="J376">
        <v>70</v>
      </c>
      <c r="K376">
        <v>30</v>
      </c>
      <c r="L376" t="s">
        <v>64</v>
      </c>
    </row>
    <row r="377" spans="1:12" x14ac:dyDescent="0.35">
      <c r="A377" t="s">
        <v>756</v>
      </c>
      <c r="B377" t="s">
        <v>757</v>
      </c>
      <c r="C377">
        <v>35</v>
      </c>
      <c r="D377" t="s">
        <v>9</v>
      </c>
      <c r="E377" t="s">
        <v>703</v>
      </c>
      <c r="F377" t="s">
        <v>11</v>
      </c>
      <c r="G377">
        <v>300</v>
      </c>
      <c r="H377">
        <v>120</v>
      </c>
      <c r="I377">
        <v>75</v>
      </c>
      <c r="J377">
        <v>75</v>
      </c>
      <c r="K377">
        <v>30</v>
      </c>
      <c r="L377" t="s">
        <v>64</v>
      </c>
    </row>
    <row r="378" spans="1:12" x14ac:dyDescent="0.35">
      <c r="A378" s="1" t="s">
        <v>21</v>
      </c>
      <c r="G378" s="1">
        <f>SUM(G376:G377)</f>
        <v>1355</v>
      </c>
    </row>
    <row r="381" spans="1:12" x14ac:dyDescent="0.35">
      <c r="A381" t="s">
        <v>758</v>
      </c>
      <c r="B381" t="s">
        <v>759</v>
      </c>
      <c r="C381">
        <v>6</v>
      </c>
      <c r="D381" t="s">
        <v>9</v>
      </c>
      <c r="E381" t="s">
        <v>698</v>
      </c>
      <c r="F381" t="s">
        <v>12</v>
      </c>
      <c r="G381">
        <v>28</v>
      </c>
      <c r="H381">
        <v>28</v>
      </c>
      <c r="I381">
        <v>0</v>
      </c>
      <c r="J381">
        <v>0</v>
      </c>
      <c r="K381">
        <v>0</v>
      </c>
      <c r="L381" t="s">
        <v>133</v>
      </c>
    </row>
    <row r="382" spans="1:12" x14ac:dyDescent="0.35">
      <c r="A382" t="s">
        <v>760</v>
      </c>
      <c r="B382" t="s">
        <v>761</v>
      </c>
      <c r="C382">
        <v>6</v>
      </c>
      <c r="D382" t="s">
        <v>9</v>
      </c>
      <c r="E382" t="s">
        <v>698</v>
      </c>
      <c r="F382" t="s">
        <v>12</v>
      </c>
      <c r="G382">
        <v>3</v>
      </c>
      <c r="H382">
        <v>3</v>
      </c>
      <c r="I382">
        <v>0</v>
      </c>
      <c r="J382">
        <v>0</v>
      </c>
      <c r="K382">
        <v>0</v>
      </c>
      <c r="L382" t="s">
        <v>133</v>
      </c>
    </row>
    <row r="383" spans="1:12" x14ac:dyDescent="0.35">
      <c r="A383" t="s">
        <v>762</v>
      </c>
      <c r="B383" t="s">
        <v>763</v>
      </c>
      <c r="C383">
        <v>6</v>
      </c>
      <c r="D383" t="s">
        <v>9</v>
      </c>
      <c r="E383" t="s">
        <v>719</v>
      </c>
      <c r="F383" t="s">
        <v>12</v>
      </c>
      <c r="G383">
        <v>33</v>
      </c>
      <c r="H383">
        <v>33</v>
      </c>
      <c r="I383">
        <v>0</v>
      </c>
      <c r="J383">
        <v>0</v>
      </c>
      <c r="K383">
        <v>0</v>
      </c>
      <c r="L383" t="s">
        <v>133</v>
      </c>
    </row>
    <row r="384" spans="1:12" x14ac:dyDescent="0.35">
      <c r="A384" t="s">
        <v>764</v>
      </c>
      <c r="B384" t="s">
        <v>765</v>
      </c>
      <c r="C384">
        <v>6</v>
      </c>
      <c r="D384" t="s">
        <v>9</v>
      </c>
      <c r="E384" t="s">
        <v>253</v>
      </c>
      <c r="F384" t="s">
        <v>12</v>
      </c>
      <c r="G384">
        <v>20</v>
      </c>
      <c r="H384">
        <v>20</v>
      </c>
      <c r="I384">
        <v>0</v>
      </c>
      <c r="J384">
        <v>0</v>
      </c>
      <c r="K384">
        <v>0</v>
      </c>
      <c r="L384" t="s">
        <v>133</v>
      </c>
    </row>
    <row r="385" spans="1:12" x14ac:dyDescent="0.35">
      <c r="A385" t="s">
        <v>766</v>
      </c>
      <c r="B385" t="s">
        <v>767</v>
      </c>
      <c r="C385">
        <v>6</v>
      </c>
      <c r="D385" t="s">
        <v>9</v>
      </c>
      <c r="E385" t="s">
        <v>698</v>
      </c>
      <c r="F385" t="s">
        <v>12</v>
      </c>
      <c r="G385">
        <v>18</v>
      </c>
      <c r="H385">
        <v>18</v>
      </c>
      <c r="I385">
        <v>0</v>
      </c>
      <c r="J385">
        <v>0</v>
      </c>
      <c r="K385">
        <v>0</v>
      </c>
      <c r="L385" t="s">
        <v>133</v>
      </c>
    </row>
    <row r="386" spans="1:12" x14ac:dyDescent="0.35">
      <c r="A386" t="s">
        <v>768</v>
      </c>
      <c r="B386" t="s">
        <v>769</v>
      </c>
      <c r="C386">
        <v>6</v>
      </c>
      <c r="D386" t="s">
        <v>9</v>
      </c>
      <c r="E386" t="s">
        <v>698</v>
      </c>
      <c r="F386" t="s">
        <v>12</v>
      </c>
      <c r="G386">
        <v>14</v>
      </c>
      <c r="H386">
        <v>14</v>
      </c>
      <c r="I386">
        <v>0</v>
      </c>
      <c r="J386">
        <v>0</v>
      </c>
      <c r="K386">
        <v>0</v>
      </c>
      <c r="L386" t="s">
        <v>133</v>
      </c>
    </row>
    <row r="387" spans="1:12" x14ac:dyDescent="0.35">
      <c r="A387" t="s">
        <v>770</v>
      </c>
      <c r="B387" t="s">
        <v>771</v>
      </c>
      <c r="C387">
        <v>6</v>
      </c>
      <c r="D387" t="s">
        <v>9</v>
      </c>
      <c r="E387" t="s">
        <v>714</v>
      </c>
      <c r="F387" t="s">
        <v>12</v>
      </c>
      <c r="G387">
        <v>4</v>
      </c>
      <c r="H387">
        <v>4</v>
      </c>
      <c r="I387">
        <v>0</v>
      </c>
      <c r="J387">
        <v>0</v>
      </c>
      <c r="K387">
        <v>0</v>
      </c>
      <c r="L387" t="s">
        <v>133</v>
      </c>
    </row>
    <row r="388" spans="1:12" x14ac:dyDescent="0.35">
      <c r="A388" t="s">
        <v>772</v>
      </c>
      <c r="B388" t="s">
        <v>773</v>
      </c>
      <c r="C388">
        <v>6</v>
      </c>
      <c r="D388" t="s">
        <v>9</v>
      </c>
      <c r="E388" t="s">
        <v>703</v>
      </c>
      <c r="F388" t="s">
        <v>12</v>
      </c>
      <c r="G388">
        <v>133</v>
      </c>
      <c r="H388">
        <v>133</v>
      </c>
      <c r="I388">
        <v>0</v>
      </c>
      <c r="J388">
        <v>0</v>
      </c>
      <c r="K388">
        <v>0</v>
      </c>
      <c r="L388" t="s">
        <v>133</v>
      </c>
    </row>
    <row r="389" spans="1:12" x14ac:dyDescent="0.35">
      <c r="A389" t="s">
        <v>774</v>
      </c>
      <c r="B389" t="s">
        <v>775</v>
      </c>
      <c r="C389">
        <v>6</v>
      </c>
      <c r="D389" t="s">
        <v>9</v>
      </c>
      <c r="E389" t="s">
        <v>81</v>
      </c>
      <c r="F389" t="s">
        <v>12</v>
      </c>
      <c r="G389">
        <v>8</v>
      </c>
      <c r="H389">
        <v>8</v>
      </c>
      <c r="I389">
        <v>0</v>
      </c>
      <c r="J389">
        <v>0</v>
      </c>
      <c r="K389">
        <v>0</v>
      </c>
      <c r="L389" t="s">
        <v>776</v>
      </c>
    </row>
    <row r="390" spans="1:12" x14ac:dyDescent="0.35">
      <c r="A390" t="s">
        <v>777</v>
      </c>
      <c r="B390" t="s">
        <v>778</v>
      </c>
      <c r="C390">
        <v>6</v>
      </c>
      <c r="D390" t="s">
        <v>9</v>
      </c>
      <c r="E390" t="s">
        <v>743</v>
      </c>
      <c r="F390" t="s">
        <v>12</v>
      </c>
      <c r="G390">
        <v>1</v>
      </c>
      <c r="H390">
        <v>1</v>
      </c>
      <c r="I390">
        <v>0</v>
      </c>
      <c r="J390">
        <v>0</v>
      </c>
      <c r="K390">
        <v>0</v>
      </c>
      <c r="L390" t="s">
        <v>133</v>
      </c>
    </row>
    <row r="391" spans="1:12" x14ac:dyDescent="0.35">
      <c r="A391" t="s">
        <v>779</v>
      </c>
      <c r="B391" t="s">
        <v>780</v>
      </c>
      <c r="C391">
        <v>6</v>
      </c>
      <c r="D391" t="s">
        <v>9</v>
      </c>
      <c r="E391" t="s">
        <v>698</v>
      </c>
      <c r="F391" t="s">
        <v>12</v>
      </c>
      <c r="G391">
        <v>57</v>
      </c>
      <c r="H391">
        <v>57</v>
      </c>
      <c r="I391">
        <v>0</v>
      </c>
      <c r="J391">
        <v>0</v>
      </c>
      <c r="K391">
        <v>0</v>
      </c>
      <c r="L391" t="s">
        <v>133</v>
      </c>
    </row>
    <row r="392" spans="1:12" x14ac:dyDescent="0.35">
      <c r="A392" t="s">
        <v>781</v>
      </c>
      <c r="B392" t="s">
        <v>782</v>
      </c>
      <c r="C392">
        <v>6</v>
      </c>
      <c r="D392" t="s">
        <v>9</v>
      </c>
      <c r="E392" t="s">
        <v>698</v>
      </c>
      <c r="F392" t="s">
        <v>12</v>
      </c>
      <c r="G392">
        <v>82</v>
      </c>
      <c r="H392">
        <v>82</v>
      </c>
      <c r="I392">
        <v>0</v>
      </c>
      <c r="J392">
        <v>0</v>
      </c>
      <c r="K392">
        <v>0</v>
      </c>
      <c r="L392" t="s">
        <v>133</v>
      </c>
    </row>
    <row r="393" spans="1:12" x14ac:dyDescent="0.35">
      <c r="A393" t="s">
        <v>783</v>
      </c>
      <c r="B393" t="s">
        <v>784</v>
      </c>
      <c r="C393">
        <v>6</v>
      </c>
      <c r="D393" t="s">
        <v>9</v>
      </c>
      <c r="E393" t="s">
        <v>81</v>
      </c>
      <c r="F393" t="s">
        <v>12</v>
      </c>
      <c r="G393">
        <v>31</v>
      </c>
      <c r="H393">
        <v>31</v>
      </c>
      <c r="I393">
        <v>0</v>
      </c>
      <c r="J393">
        <v>0</v>
      </c>
      <c r="K393">
        <v>0</v>
      </c>
      <c r="L393" t="s">
        <v>133</v>
      </c>
    </row>
    <row r="394" spans="1:12" x14ac:dyDescent="0.35">
      <c r="A394" t="s">
        <v>785</v>
      </c>
      <c r="B394" t="s">
        <v>786</v>
      </c>
      <c r="C394">
        <v>6</v>
      </c>
      <c r="D394" t="s">
        <v>9</v>
      </c>
      <c r="E394" t="s">
        <v>698</v>
      </c>
      <c r="F394" t="s">
        <v>12</v>
      </c>
      <c r="G394">
        <v>31</v>
      </c>
      <c r="H394">
        <v>31</v>
      </c>
      <c r="I394">
        <v>0</v>
      </c>
      <c r="J394">
        <v>0</v>
      </c>
      <c r="K394">
        <v>0</v>
      </c>
      <c r="L394" t="s">
        <v>133</v>
      </c>
    </row>
    <row r="395" spans="1:12" x14ac:dyDescent="0.35">
      <c r="A395" t="s">
        <v>787</v>
      </c>
      <c r="B395" t="s">
        <v>788</v>
      </c>
      <c r="C395">
        <v>6</v>
      </c>
      <c r="D395" t="s">
        <v>9</v>
      </c>
      <c r="E395" t="s">
        <v>709</v>
      </c>
      <c r="F395" t="s">
        <v>12</v>
      </c>
      <c r="G395">
        <v>28</v>
      </c>
      <c r="H395">
        <v>28</v>
      </c>
      <c r="I395">
        <v>0</v>
      </c>
      <c r="J395">
        <v>0</v>
      </c>
      <c r="K395">
        <v>0</v>
      </c>
      <c r="L395" t="s">
        <v>133</v>
      </c>
    </row>
    <row r="396" spans="1:12" x14ac:dyDescent="0.35">
      <c r="A396" t="s">
        <v>789</v>
      </c>
      <c r="B396" t="s">
        <v>790</v>
      </c>
      <c r="C396">
        <v>6</v>
      </c>
      <c r="D396" t="s">
        <v>9</v>
      </c>
      <c r="E396" t="s">
        <v>698</v>
      </c>
      <c r="F396" t="s">
        <v>12</v>
      </c>
      <c r="G396">
        <v>10</v>
      </c>
      <c r="H396">
        <v>10</v>
      </c>
      <c r="I396">
        <v>0</v>
      </c>
      <c r="J396">
        <v>0</v>
      </c>
      <c r="K396">
        <v>0</v>
      </c>
      <c r="L396" t="s">
        <v>133</v>
      </c>
    </row>
    <row r="397" spans="1:12" x14ac:dyDescent="0.35">
      <c r="A397" t="s">
        <v>791</v>
      </c>
      <c r="B397" t="s">
        <v>792</v>
      </c>
      <c r="C397">
        <v>6</v>
      </c>
      <c r="D397" t="s">
        <v>9</v>
      </c>
      <c r="E397" t="s">
        <v>698</v>
      </c>
      <c r="F397" t="s">
        <v>12</v>
      </c>
      <c r="G397">
        <v>14</v>
      </c>
      <c r="H397">
        <v>14</v>
      </c>
      <c r="I397">
        <v>0</v>
      </c>
      <c r="J397">
        <v>0</v>
      </c>
      <c r="K397">
        <v>0</v>
      </c>
      <c r="L397" t="s">
        <v>133</v>
      </c>
    </row>
    <row r="398" spans="1:12" x14ac:dyDescent="0.35">
      <c r="A398" t="s">
        <v>793</v>
      </c>
      <c r="B398" t="s">
        <v>794</v>
      </c>
      <c r="C398">
        <v>6</v>
      </c>
      <c r="D398" t="s">
        <v>9</v>
      </c>
      <c r="E398" t="s">
        <v>698</v>
      </c>
      <c r="F398" t="s">
        <v>12</v>
      </c>
      <c r="G398">
        <v>11</v>
      </c>
      <c r="H398">
        <v>11</v>
      </c>
      <c r="I398">
        <v>0</v>
      </c>
      <c r="J398">
        <v>0</v>
      </c>
      <c r="K398">
        <v>0</v>
      </c>
      <c r="L398" t="s">
        <v>133</v>
      </c>
    </row>
    <row r="399" spans="1:12" x14ac:dyDescent="0.35">
      <c r="A399" t="s">
        <v>795</v>
      </c>
      <c r="B399" t="s">
        <v>796</v>
      </c>
      <c r="C399">
        <v>6</v>
      </c>
      <c r="D399" t="s">
        <v>9</v>
      </c>
      <c r="E399" t="s">
        <v>698</v>
      </c>
      <c r="F399" t="s">
        <v>12</v>
      </c>
      <c r="G399">
        <v>12</v>
      </c>
      <c r="H399">
        <v>12</v>
      </c>
      <c r="I399">
        <v>0</v>
      </c>
      <c r="J399">
        <v>0</v>
      </c>
      <c r="K399">
        <v>0</v>
      </c>
      <c r="L399" t="s">
        <v>133</v>
      </c>
    </row>
    <row r="400" spans="1:12" x14ac:dyDescent="0.35">
      <c r="A400" t="s">
        <v>797</v>
      </c>
      <c r="B400" t="s">
        <v>798</v>
      </c>
      <c r="C400">
        <v>6</v>
      </c>
      <c r="D400" t="s">
        <v>9</v>
      </c>
      <c r="E400" t="s">
        <v>733</v>
      </c>
      <c r="F400" t="s">
        <v>12</v>
      </c>
      <c r="G400">
        <v>34</v>
      </c>
      <c r="H400">
        <v>34</v>
      </c>
      <c r="I400">
        <v>0</v>
      </c>
      <c r="J400">
        <v>0</v>
      </c>
      <c r="K400">
        <v>0</v>
      </c>
      <c r="L400" t="s">
        <v>133</v>
      </c>
    </row>
    <row r="401" spans="1:12" x14ac:dyDescent="0.35">
      <c r="A401" t="s">
        <v>799</v>
      </c>
      <c r="B401" t="s">
        <v>800</v>
      </c>
      <c r="C401">
        <v>6</v>
      </c>
      <c r="D401" t="s">
        <v>9</v>
      </c>
      <c r="E401" t="s">
        <v>698</v>
      </c>
      <c r="F401" t="s">
        <v>12</v>
      </c>
      <c r="G401">
        <v>10</v>
      </c>
      <c r="H401">
        <v>10</v>
      </c>
      <c r="I401">
        <v>0</v>
      </c>
      <c r="J401">
        <v>0</v>
      </c>
      <c r="K401">
        <v>0</v>
      </c>
      <c r="L401" t="s">
        <v>133</v>
      </c>
    </row>
    <row r="402" spans="1:12" x14ac:dyDescent="0.35">
      <c r="A402" t="s">
        <v>801</v>
      </c>
      <c r="B402" t="s">
        <v>802</v>
      </c>
      <c r="C402">
        <v>6</v>
      </c>
      <c r="D402" t="s">
        <v>9</v>
      </c>
      <c r="E402" t="s">
        <v>698</v>
      </c>
      <c r="F402" t="s">
        <v>12</v>
      </c>
      <c r="G402">
        <v>36</v>
      </c>
      <c r="H402">
        <v>36</v>
      </c>
      <c r="I402">
        <v>0</v>
      </c>
      <c r="J402">
        <v>0</v>
      </c>
      <c r="K402">
        <v>0</v>
      </c>
      <c r="L402" t="s">
        <v>133</v>
      </c>
    </row>
    <row r="403" spans="1:12" x14ac:dyDescent="0.35">
      <c r="A403" t="s">
        <v>803</v>
      </c>
      <c r="B403" t="s">
        <v>804</v>
      </c>
      <c r="C403">
        <v>6</v>
      </c>
      <c r="D403" t="s">
        <v>9</v>
      </c>
      <c r="E403" t="s">
        <v>733</v>
      </c>
      <c r="F403" t="s">
        <v>12</v>
      </c>
      <c r="G403">
        <v>16</v>
      </c>
      <c r="H403">
        <v>16</v>
      </c>
      <c r="I403">
        <v>0</v>
      </c>
      <c r="J403">
        <v>0</v>
      </c>
      <c r="K403">
        <v>0</v>
      </c>
      <c r="L403" t="s">
        <v>133</v>
      </c>
    </row>
    <row r="404" spans="1:12" x14ac:dyDescent="0.35">
      <c r="A404" t="s">
        <v>805</v>
      </c>
      <c r="B404" t="s">
        <v>806</v>
      </c>
      <c r="C404">
        <v>6</v>
      </c>
      <c r="D404" t="s">
        <v>9</v>
      </c>
      <c r="E404" t="s">
        <v>253</v>
      </c>
      <c r="F404" t="s">
        <v>12</v>
      </c>
      <c r="G404">
        <v>62</v>
      </c>
      <c r="H404">
        <v>62</v>
      </c>
      <c r="I404">
        <v>0</v>
      </c>
      <c r="J404">
        <v>0</v>
      </c>
      <c r="K404">
        <v>0</v>
      </c>
      <c r="L404" t="s">
        <v>133</v>
      </c>
    </row>
    <row r="405" spans="1:12" x14ac:dyDescent="0.35">
      <c r="A405" t="s">
        <v>807</v>
      </c>
      <c r="B405" t="s">
        <v>808</v>
      </c>
      <c r="C405">
        <v>6</v>
      </c>
      <c r="D405" t="s">
        <v>9</v>
      </c>
      <c r="E405" t="s">
        <v>740</v>
      </c>
      <c r="F405" t="s">
        <v>12</v>
      </c>
      <c r="G405">
        <v>12</v>
      </c>
      <c r="H405">
        <v>12</v>
      </c>
      <c r="I405">
        <v>0</v>
      </c>
      <c r="J405">
        <v>0</v>
      </c>
      <c r="K405">
        <v>0</v>
      </c>
      <c r="L405" t="s">
        <v>133</v>
      </c>
    </row>
    <row r="406" spans="1:12" x14ac:dyDescent="0.35">
      <c r="A406" t="s">
        <v>809</v>
      </c>
      <c r="B406" t="s">
        <v>810</v>
      </c>
      <c r="C406">
        <v>6</v>
      </c>
      <c r="D406" t="s">
        <v>9</v>
      </c>
      <c r="E406" t="s">
        <v>698</v>
      </c>
      <c r="F406" t="s">
        <v>12</v>
      </c>
      <c r="G406">
        <v>39</v>
      </c>
      <c r="H406">
        <v>39</v>
      </c>
      <c r="I406">
        <v>0</v>
      </c>
      <c r="J406">
        <v>0</v>
      </c>
      <c r="K406">
        <v>0</v>
      </c>
      <c r="L406" t="s">
        <v>133</v>
      </c>
    </row>
    <row r="407" spans="1:12" x14ac:dyDescent="0.35">
      <c r="A407" t="s">
        <v>811</v>
      </c>
      <c r="B407" t="s">
        <v>812</v>
      </c>
      <c r="C407">
        <v>6</v>
      </c>
      <c r="D407" t="s">
        <v>9</v>
      </c>
      <c r="E407" t="s">
        <v>714</v>
      </c>
      <c r="F407" t="s">
        <v>12</v>
      </c>
      <c r="G407">
        <v>2</v>
      </c>
      <c r="H407">
        <v>2</v>
      </c>
      <c r="I407">
        <v>0</v>
      </c>
      <c r="J407">
        <v>0</v>
      </c>
      <c r="K407">
        <v>0</v>
      </c>
      <c r="L407" t="s">
        <v>133</v>
      </c>
    </row>
    <row r="408" spans="1:12" x14ac:dyDescent="0.35">
      <c r="A408" t="s">
        <v>813</v>
      </c>
      <c r="B408" t="s">
        <v>814</v>
      </c>
      <c r="C408">
        <v>6</v>
      </c>
      <c r="D408" t="s">
        <v>9</v>
      </c>
      <c r="E408" t="s">
        <v>728</v>
      </c>
      <c r="F408" t="s">
        <v>12</v>
      </c>
      <c r="G408">
        <v>3</v>
      </c>
      <c r="H408">
        <v>3</v>
      </c>
      <c r="I408">
        <v>0</v>
      </c>
      <c r="J408">
        <v>0</v>
      </c>
      <c r="K408">
        <v>0</v>
      </c>
      <c r="L408" t="s">
        <v>133</v>
      </c>
    </row>
    <row r="409" spans="1:12" x14ac:dyDescent="0.35">
      <c r="A409" t="s">
        <v>815</v>
      </c>
      <c r="B409" t="s">
        <v>816</v>
      </c>
      <c r="C409">
        <v>6</v>
      </c>
      <c r="D409" t="s">
        <v>9</v>
      </c>
      <c r="E409" t="s">
        <v>706</v>
      </c>
      <c r="F409" t="s">
        <v>12</v>
      </c>
      <c r="G409">
        <v>2</v>
      </c>
      <c r="H409">
        <v>2</v>
      </c>
      <c r="I409">
        <v>0</v>
      </c>
      <c r="J409">
        <v>0</v>
      </c>
      <c r="K409">
        <v>0</v>
      </c>
      <c r="L409" t="s">
        <v>133</v>
      </c>
    </row>
    <row r="410" spans="1:12" x14ac:dyDescent="0.35">
      <c r="A410" t="s">
        <v>817</v>
      </c>
      <c r="B410" t="s">
        <v>818</v>
      </c>
      <c r="C410">
        <v>6</v>
      </c>
      <c r="D410" t="s">
        <v>9</v>
      </c>
      <c r="E410" t="s">
        <v>81</v>
      </c>
      <c r="F410" t="s">
        <v>12</v>
      </c>
      <c r="G410">
        <v>31</v>
      </c>
      <c r="H410">
        <v>31</v>
      </c>
      <c r="I410">
        <v>0</v>
      </c>
      <c r="J410">
        <v>0</v>
      </c>
      <c r="K410">
        <v>0</v>
      </c>
      <c r="L410" t="s">
        <v>819</v>
      </c>
    </row>
    <row r="411" spans="1:12" x14ac:dyDescent="0.35">
      <c r="A411" t="s">
        <v>820</v>
      </c>
      <c r="B411" t="s">
        <v>821</v>
      </c>
      <c r="C411">
        <v>6</v>
      </c>
      <c r="D411" t="s">
        <v>9</v>
      </c>
      <c r="E411" t="s">
        <v>253</v>
      </c>
      <c r="F411" t="s">
        <v>12</v>
      </c>
      <c r="G411">
        <v>1</v>
      </c>
      <c r="H411">
        <v>1</v>
      </c>
      <c r="I411">
        <v>0</v>
      </c>
      <c r="J411">
        <v>0</v>
      </c>
      <c r="K411">
        <v>0</v>
      </c>
      <c r="L411" t="s">
        <v>133</v>
      </c>
    </row>
    <row r="412" spans="1:12" x14ac:dyDescent="0.35">
      <c r="A412" t="s">
        <v>822</v>
      </c>
      <c r="B412" t="s">
        <v>823</v>
      </c>
      <c r="C412">
        <v>6</v>
      </c>
      <c r="D412" t="s">
        <v>9</v>
      </c>
      <c r="E412" t="s">
        <v>714</v>
      </c>
      <c r="F412" t="s">
        <v>12</v>
      </c>
      <c r="G412">
        <v>2</v>
      </c>
      <c r="H412">
        <v>2</v>
      </c>
      <c r="I412">
        <v>0</v>
      </c>
      <c r="J412">
        <v>0</v>
      </c>
      <c r="K412">
        <v>0</v>
      </c>
      <c r="L412" t="s">
        <v>133</v>
      </c>
    </row>
    <row r="413" spans="1:12" x14ac:dyDescent="0.35">
      <c r="A413" t="s">
        <v>824</v>
      </c>
      <c r="B413" t="s">
        <v>825</v>
      </c>
      <c r="C413">
        <v>6</v>
      </c>
      <c r="D413" t="s">
        <v>9</v>
      </c>
      <c r="E413" t="s">
        <v>714</v>
      </c>
      <c r="F413" t="s">
        <v>12</v>
      </c>
      <c r="G413">
        <v>1</v>
      </c>
      <c r="H413">
        <v>1</v>
      </c>
      <c r="I413">
        <v>0</v>
      </c>
      <c r="J413">
        <v>0</v>
      </c>
      <c r="K413">
        <v>0</v>
      </c>
      <c r="L413" t="s">
        <v>133</v>
      </c>
    </row>
    <row r="414" spans="1:12" x14ac:dyDescent="0.35">
      <c r="A414" t="s">
        <v>826</v>
      </c>
      <c r="B414" t="s">
        <v>827</v>
      </c>
      <c r="C414">
        <v>6</v>
      </c>
      <c r="D414" t="s">
        <v>9</v>
      </c>
      <c r="E414" t="s">
        <v>719</v>
      </c>
      <c r="F414" t="s">
        <v>12</v>
      </c>
      <c r="G414">
        <v>1</v>
      </c>
      <c r="H414">
        <v>1</v>
      </c>
      <c r="I414">
        <v>0</v>
      </c>
      <c r="J414">
        <v>0</v>
      </c>
      <c r="K414">
        <v>0</v>
      </c>
      <c r="L414" t="s">
        <v>133</v>
      </c>
    </row>
    <row r="415" spans="1:12" x14ac:dyDescent="0.35">
      <c r="A415" t="s">
        <v>828</v>
      </c>
      <c r="B415" t="s">
        <v>829</v>
      </c>
      <c r="C415">
        <v>6</v>
      </c>
      <c r="D415" t="s">
        <v>9</v>
      </c>
      <c r="E415" t="s">
        <v>714</v>
      </c>
      <c r="F415" t="s">
        <v>12</v>
      </c>
      <c r="G415">
        <v>1</v>
      </c>
      <c r="H415">
        <v>1</v>
      </c>
      <c r="I415">
        <v>0</v>
      </c>
      <c r="J415">
        <v>0</v>
      </c>
      <c r="K415">
        <v>0</v>
      </c>
      <c r="L415" t="s">
        <v>133</v>
      </c>
    </row>
    <row r="416" spans="1:12" x14ac:dyDescent="0.35">
      <c r="A416" t="s">
        <v>830</v>
      </c>
      <c r="B416" t="s">
        <v>831</v>
      </c>
      <c r="C416">
        <v>6</v>
      </c>
      <c r="D416" t="s">
        <v>9</v>
      </c>
      <c r="E416" t="s">
        <v>719</v>
      </c>
      <c r="F416" t="s">
        <v>12</v>
      </c>
      <c r="G416">
        <v>3</v>
      </c>
      <c r="H416">
        <v>3</v>
      </c>
      <c r="I416">
        <v>0</v>
      </c>
      <c r="J416">
        <v>0</v>
      </c>
      <c r="K416">
        <v>0</v>
      </c>
      <c r="L416" t="s">
        <v>133</v>
      </c>
    </row>
    <row r="417" spans="1:12" x14ac:dyDescent="0.35">
      <c r="A417" t="s">
        <v>832</v>
      </c>
      <c r="B417" t="s">
        <v>833</v>
      </c>
      <c r="C417">
        <v>6</v>
      </c>
      <c r="D417" t="s">
        <v>9</v>
      </c>
      <c r="E417" t="s">
        <v>728</v>
      </c>
      <c r="F417" t="s">
        <v>12</v>
      </c>
      <c r="G417">
        <v>-1</v>
      </c>
      <c r="H417">
        <v>-1</v>
      </c>
      <c r="I417">
        <v>0</v>
      </c>
      <c r="J417">
        <v>0</v>
      </c>
      <c r="K417">
        <v>0</v>
      </c>
      <c r="L417" t="s">
        <v>133</v>
      </c>
    </row>
    <row r="418" spans="1:12" x14ac:dyDescent="0.35">
      <c r="A418" t="s">
        <v>834</v>
      </c>
      <c r="B418" t="s">
        <v>835</v>
      </c>
      <c r="C418">
        <v>6</v>
      </c>
      <c r="D418" t="s">
        <v>9</v>
      </c>
      <c r="E418" t="s">
        <v>719</v>
      </c>
      <c r="F418" t="s">
        <v>12</v>
      </c>
      <c r="G418">
        <v>-1</v>
      </c>
      <c r="H418">
        <v>-1</v>
      </c>
      <c r="I418">
        <v>0</v>
      </c>
      <c r="J418">
        <v>0</v>
      </c>
      <c r="K418">
        <v>0</v>
      </c>
      <c r="L418" t="s">
        <v>133</v>
      </c>
    </row>
    <row r="419" spans="1:12" x14ac:dyDescent="0.35">
      <c r="A419" t="s">
        <v>836</v>
      </c>
      <c r="B419" t="s">
        <v>837</v>
      </c>
      <c r="C419">
        <v>6</v>
      </c>
      <c r="D419" t="s">
        <v>9</v>
      </c>
      <c r="E419" t="s">
        <v>253</v>
      </c>
      <c r="F419" t="s">
        <v>12</v>
      </c>
      <c r="G419">
        <v>2</v>
      </c>
      <c r="H419">
        <v>2</v>
      </c>
      <c r="I419">
        <v>0</v>
      </c>
      <c r="J419">
        <v>0</v>
      </c>
      <c r="K419">
        <v>0</v>
      </c>
      <c r="L419" t="s">
        <v>133</v>
      </c>
    </row>
    <row r="420" spans="1:12" x14ac:dyDescent="0.35">
      <c r="A420" t="s">
        <v>838</v>
      </c>
      <c r="B420" t="s">
        <v>839</v>
      </c>
      <c r="C420">
        <v>6</v>
      </c>
      <c r="D420" t="s">
        <v>9</v>
      </c>
      <c r="E420" t="s">
        <v>740</v>
      </c>
      <c r="F420" t="s">
        <v>12</v>
      </c>
      <c r="G420">
        <v>1</v>
      </c>
      <c r="H420">
        <v>1</v>
      </c>
      <c r="I420">
        <v>0</v>
      </c>
      <c r="J420">
        <v>0</v>
      </c>
      <c r="K420">
        <v>0</v>
      </c>
      <c r="L420" t="s">
        <v>133</v>
      </c>
    </row>
    <row r="421" spans="1:12" x14ac:dyDescent="0.35">
      <c r="A421" t="s">
        <v>840</v>
      </c>
      <c r="B421" t="s">
        <v>841</v>
      </c>
      <c r="C421">
        <v>6</v>
      </c>
      <c r="D421" t="s">
        <v>9</v>
      </c>
      <c r="E421" t="s">
        <v>709</v>
      </c>
      <c r="F421" t="s">
        <v>12</v>
      </c>
      <c r="G421">
        <v>3</v>
      </c>
      <c r="H421">
        <v>3</v>
      </c>
      <c r="I421">
        <v>0</v>
      </c>
      <c r="J421">
        <v>0</v>
      </c>
      <c r="K421">
        <v>0</v>
      </c>
      <c r="L421" t="s">
        <v>133</v>
      </c>
    </row>
    <row r="422" spans="1:12" x14ac:dyDescent="0.35">
      <c r="A422" t="s">
        <v>842</v>
      </c>
      <c r="B422" t="s">
        <v>843</v>
      </c>
      <c r="C422">
        <v>6</v>
      </c>
      <c r="D422" t="s">
        <v>9</v>
      </c>
      <c r="E422" t="s">
        <v>703</v>
      </c>
      <c r="F422" t="s">
        <v>12</v>
      </c>
      <c r="G422">
        <v>1</v>
      </c>
      <c r="H422">
        <v>1</v>
      </c>
      <c r="I422">
        <v>0</v>
      </c>
      <c r="J422">
        <v>0</v>
      </c>
      <c r="K422">
        <v>0</v>
      </c>
      <c r="L422" t="s">
        <v>133</v>
      </c>
    </row>
    <row r="423" spans="1:12" x14ac:dyDescent="0.35">
      <c r="A423" t="s">
        <v>844</v>
      </c>
      <c r="B423" t="s">
        <v>845</v>
      </c>
      <c r="C423">
        <v>6</v>
      </c>
      <c r="D423" t="s">
        <v>9</v>
      </c>
      <c r="E423" t="s">
        <v>719</v>
      </c>
      <c r="F423" t="s">
        <v>12</v>
      </c>
      <c r="G423">
        <v>1</v>
      </c>
      <c r="H423">
        <v>1</v>
      </c>
      <c r="I423">
        <v>0</v>
      </c>
      <c r="J423">
        <v>0</v>
      </c>
      <c r="K423">
        <v>0</v>
      </c>
      <c r="L423" t="s">
        <v>133</v>
      </c>
    </row>
    <row r="424" spans="1:12" x14ac:dyDescent="0.35">
      <c r="A424" t="s">
        <v>846</v>
      </c>
      <c r="B424" t="s">
        <v>847</v>
      </c>
      <c r="C424">
        <v>6</v>
      </c>
      <c r="D424" t="s">
        <v>9</v>
      </c>
      <c r="E424" t="s">
        <v>709</v>
      </c>
      <c r="F424" t="s">
        <v>12</v>
      </c>
      <c r="G424">
        <v>1</v>
      </c>
      <c r="H424">
        <v>1</v>
      </c>
      <c r="I424">
        <v>0</v>
      </c>
      <c r="J424">
        <v>0</v>
      </c>
      <c r="K424">
        <v>0</v>
      </c>
      <c r="L424" t="s">
        <v>133</v>
      </c>
    </row>
    <row r="425" spans="1:12" x14ac:dyDescent="0.35">
      <c r="A425" t="s">
        <v>848</v>
      </c>
      <c r="B425" t="s">
        <v>849</v>
      </c>
      <c r="C425">
        <v>6</v>
      </c>
      <c r="D425" t="s">
        <v>9</v>
      </c>
      <c r="E425" t="s">
        <v>719</v>
      </c>
      <c r="F425" t="s">
        <v>12</v>
      </c>
      <c r="G425">
        <v>-1</v>
      </c>
      <c r="H425">
        <v>-1</v>
      </c>
      <c r="I425">
        <v>0</v>
      </c>
      <c r="J425">
        <v>0</v>
      </c>
      <c r="K425">
        <v>0</v>
      </c>
      <c r="L425" t="s">
        <v>133</v>
      </c>
    </row>
    <row r="426" spans="1:12" x14ac:dyDescent="0.35">
      <c r="A426" t="s">
        <v>850</v>
      </c>
      <c r="B426" t="s">
        <v>851</v>
      </c>
      <c r="C426">
        <v>6</v>
      </c>
      <c r="D426" t="s">
        <v>9</v>
      </c>
      <c r="E426" t="s">
        <v>706</v>
      </c>
      <c r="F426" t="s">
        <v>12</v>
      </c>
      <c r="G426">
        <v>-1</v>
      </c>
      <c r="H426">
        <v>-1</v>
      </c>
      <c r="I426">
        <v>0</v>
      </c>
      <c r="J426">
        <v>0</v>
      </c>
      <c r="K426">
        <v>0</v>
      </c>
      <c r="L426" t="s">
        <v>133</v>
      </c>
    </row>
    <row r="427" spans="1:12" x14ac:dyDescent="0.35">
      <c r="A427" t="s">
        <v>852</v>
      </c>
      <c r="B427" t="s">
        <v>853</v>
      </c>
      <c r="C427">
        <v>6</v>
      </c>
      <c r="D427" t="s">
        <v>9</v>
      </c>
      <c r="E427" t="s">
        <v>698</v>
      </c>
      <c r="F427" t="s">
        <v>12</v>
      </c>
      <c r="G427">
        <v>-1</v>
      </c>
      <c r="H427">
        <v>-1</v>
      </c>
      <c r="I427">
        <v>0</v>
      </c>
      <c r="J427">
        <v>0</v>
      </c>
      <c r="K427">
        <v>0</v>
      </c>
      <c r="L427" t="s">
        <v>133</v>
      </c>
    </row>
    <row r="428" spans="1:12" x14ac:dyDescent="0.35">
      <c r="A428" t="s">
        <v>854</v>
      </c>
      <c r="B428" t="s">
        <v>855</v>
      </c>
      <c r="C428">
        <v>6</v>
      </c>
      <c r="D428" t="s">
        <v>9</v>
      </c>
      <c r="E428" t="s">
        <v>714</v>
      </c>
      <c r="F428" t="s">
        <v>12</v>
      </c>
      <c r="G428">
        <v>-1</v>
      </c>
      <c r="H428">
        <v>-1</v>
      </c>
      <c r="I428">
        <v>0</v>
      </c>
      <c r="J428">
        <v>0</v>
      </c>
      <c r="K428">
        <v>0</v>
      </c>
      <c r="L428" t="s">
        <v>133</v>
      </c>
    </row>
    <row r="429" spans="1:12" x14ac:dyDescent="0.35">
      <c r="A429" t="s">
        <v>856</v>
      </c>
      <c r="B429" t="s">
        <v>857</v>
      </c>
      <c r="C429">
        <v>6</v>
      </c>
      <c r="D429" t="s">
        <v>9</v>
      </c>
      <c r="E429" t="s">
        <v>740</v>
      </c>
      <c r="F429" t="s">
        <v>12</v>
      </c>
      <c r="G429">
        <v>-1</v>
      </c>
      <c r="H429">
        <v>-1</v>
      </c>
      <c r="I429">
        <v>0</v>
      </c>
      <c r="J429">
        <v>0</v>
      </c>
      <c r="K429">
        <v>0</v>
      </c>
      <c r="L429" t="s">
        <v>133</v>
      </c>
    </row>
    <row r="430" spans="1:12" x14ac:dyDescent="0.35">
      <c r="A430" t="s">
        <v>858</v>
      </c>
      <c r="B430" t="s">
        <v>859</v>
      </c>
      <c r="C430">
        <v>6</v>
      </c>
      <c r="D430" t="s">
        <v>9</v>
      </c>
      <c r="E430" t="s">
        <v>752</v>
      </c>
      <c r="F430" t="s">
        <v>12</v>
      </c>
      <c r="G430">
        <v>-1</v>
      </c>
      <c r="H430">
        <v>-1</v>
      </c>
      <c r="I430">
        <v>0</v>
      </c>
      <c r="J430">
        <v>0</v>
      </c>
      <c r="K430">
        <v>0</v>
      </c>
      <c r="L430" t="s">
        <v>133</v>
      </c>
    </row>
    <row r="431" spans="1:12" x14ac:dyDescent="0.35">
      <c r="A431" t="s">
        <v>860</v>
      </c>
      <c r="B431" t="s">
        <v>861</v>
      </c>
      <c r="C431">
        <v>6</v>
      </c>
      <c r="D431" t="s">
        <v>9</v>
      </c>
      <c r="E431" t="s">
        <v>719</v>
      </c>
      <c r="F431" t="s">
        <v>12</v>
      </c>
      <c r="G431">
        <v>2</v>
      </c>
      <c r="H431">
        <v>2</v>
      </c>
      <c r="I431">
        <v>0</v>
      </c>
      <c r="J431">
        <v>0</v>
      </c>
      <c r="K431">
        <v>0</v>
      </c>
      <c r="L431" t="s">
        <v>133</v>
      </c>
    </row>
    <row r="432" spans="1:12" x14ac:dyDescent="0.35">
      <c r="A432" t="s">
        <v>862</v>
      </c>
      <c r="B432" t="s">
        <v>863</v>
      </c>
      <c r="C432">
        <v>6</v>
      </c>
      <c r="D432" t="s">
        <v>9</v>
      </c>
      <c r="E432" t="s">
        <v>253</v>
      </c>
      <c r="F432" t="s">
        <v>12</v>
      </c>
      <c r="G432">
        <v>-1</v>
      </c>
      <c r="H432">
        <v>-1</v>
      </c>
      <c r="I432">
        <v>0</v>
      </c>
      <c r="J432">
        <v>0</v>
      </c>
      <c r="K432">
        <v>0</v>
      </c>
      <c r="L432" t="s">
        <v>133</v>
      </c>
    </row>
    <row r="433" spans="1:12" x14ac:dyDescent="0.35">
      <c r="A433" t="s">
        <v>864</v>
      </c>
      <c r="B433" t="s">
        <v>865</v>
      </c>
      <c r="C433">
        <v>6</v>
      </c>
      <c r="D433" t="s">
        <v>9</v>
      </c>
      <c r="E433" t="s">
        <v>81</v>
      </c>
      <c r="F433" t="s">
        <v>12</v>
      </c>
      <c r="G433">
        <v>-1</v>
      </c>
      <c r="H433">
        <v>-1</v>
      </c>
      <c r="I433">
        <v>0</v>
      </c>
      <c r="J433">
        <v>0</v>
      </c>
      <c r="K433">
        <v>0</v>
      </c>
      <c r="L433" t="s">
        <v>133</v>
      </c>
    </row>
    <row r="434" spans="1:12" x14ac:dyDescent="0.35">
      <c r="A434" t="s">
        <v>866</v>
      </c>
      <c r="B434" t="s">
        <v>867</v>
      </c>
      <c r="C434">
        <v>6</v>
      </c>
      <c r="D434" t="s">
        <v>9</v>
      </c>
      <c r="E434" t="s">
        <v>253</v>
      </c>
      <c r="F434" t="s">
        <v>12</v>
      </c>
      <c r="G434">
        <v>1</v>
      </c>
      <c r="H434">
        <v>1</v>
      </c>
      <c r="I434">
        <v>0</v>
      </c>
      <c r="J434">
        <v>0</v>
      </c>
      <c r="K434">
        <v>0</v>
      </c>
      <c r="L434" t="s">
        <v>133</v>
      </c>
    </row>
    <row r="435" spans="1:12" x14ac:dyDescent="0.35">
      <c r="A435" t="s">
        <v>868</v>
      </c>
      <c r="B435" t="s">
        <v>869</v>
      </c>
      <c r="C435">
        <v>6</v>
      </c>
      <c r="D435" t="s">
        <v>9</v>
      </c>
      <c r="E435" t="s">
        <v>253</v>
      </c>
      <c r="F435" t="s">
        <v>12</v>
      </c>
      <c r="G435">
        <v>-1</v>
      </c>
      <c r="H435">
        <v>-1</v>
      </c>
      <c r="I435">
        <v>0</v>
      </c>
      <c r="J435">
        <v>0</v>
      </c>
      <c r="K435">
        <v>0</v>
      </c>
      <c r="L435" t="s">
        <v>133</v>
      </c>
    </row>
    <row r="436" spans="1:12" x14ac:dyDescent="0.35">
      <c r="A436" t="s">
        <v>870</v>
      </c>
      <c r="B436" t="s">
        <v>871</v>
      </c>
      <c r="C436">
        <v>6</v>
      </c>
      <c r="D436" t="s">
        <v>9</v>
      </c>
      <c r="E436" t="s">
        <v>709</v>
      </c>
      <c r="F436" t="s">
        <v>12</v>
      </c>
      <c r="G436">
        <v>-1</v>
      </c>
      <c r="H436">
        <v>-1</v>
      </c>
      <c r="I436">
        <v>0</v>
      </c>
      <c r="J436">
        <v>0</v>
      </c>
      <c r="K436">
        <v>0</v>
      </c>
      <c r="L436" t="s">
        <v>133</v>
      </c>
    </row>
    <row r="437" spans="1:12" x14ac:dyDescent="0.35">
      <c r="A437" t="s">
        <v>872</v>
      </c>
      <c r="B437" t="s">
        <v>873</v>
      </c>
      <c r="C437">
        <v>6</v>
      </c>
      <c r="D437" t="s">
        <v>9</v>
      </c>
      <c r="E437" t="s">
        <v>698</v>
      </c>
      <c r="F437" t="s">
        <v>12</v>
      </c>
      <c r="G437">
        <v>1</v>
      </c>
      <c r="H437">
        <v>1</v>
      </c>
      <c r="I437">
        <v>0</v>
      </c>
      <c r="J437">
        <v>0</v>
      </c>
      <c r="K437">
        <v>0</v>
      </c>
      <c r="L437" t="s">
        <v>133</v>
      </c>
    </row>
    <row r="438" spans="1:12" x14ac:dyDescent="0.35">
      <c r="A438" t="s">
        <v>874</v>
      </c>
      <c r="B438" t="s">
        <v>875</v>
      </c>
      <c r="C438">
        <v>6</v>
      </c>
      <c r="D438" t="s">
        <v>9</v>
      </c>
      <c r="E438" t="s">
        <v>709</v>
      </c>
      <c r="F438" t="s">
        <v>12</v>
      </c>
      <c r="G438">
        <v>-1</v>
      </c>
      <c r="H438">
        <v>-1</v>
      </c>
      <c r="I438">
        <v>0</v>
      </c>
      <c r="J438">
        <v>0</v>
      </c>
      <c r="K438">
        <v>0</v>
      </c>
      <c r="L438" t="s">
        <v>133</v>
      </c>
    </row>
    <row r="439" spans="1:12" x14ac:dyDescent="0.35">
      <c r="A439" t="s">
        <v>876</v>
      </c>
      <c r="B439" t="s">
        <v>877</v>
      </c>
      <c r="C439">
        <v>6</v>
      </c>
      <c r="D439" t="s">
        <v>9</v>
      </c>
      <c r="E439" t="s">
        <v>719</v>
      </c>
      <c r="F439" t="s">
        <v>12</v>
      </c>
      <c r="G439">
        <v>-1</v>
      </c>
      <c r="H439">
        <v>-1</v>
      </c>
      <c r="I439">
        <v>0</v>
      </c>
      <c r="J439">
        <v>0</v>
      </c>
      <c r="K439">
        <v>0</v>
      </c>
      <c r="L439" t="s">
        <v>133</v>
      </c>
    </row>
    <row r="440" spans="1:12" x14ac:dyDescent="0.35">
      <c r="A440" t="s">
        <v>878</v>
      </c>
      <c r="B440" t="s">
        <v>879</v>
      </c>
      <c r="C440">
        <v>6</v>
      </c>
      <c r="D440" t="s">
        <v>9</v>
      </c>
      <c r="E440" t="s">
        <v>728</v>
      </c>
      <c r="F440" t="s">
        <v>12</v>
      </c>
      <c r="G440">
        <v>1</v>
      </c>
      <c r="H440">
        <v>1</v>
      </c>
      <c r="I440">
        <v>0</v>
      </c>
      <c r="J440">
        <v>0</v>
      </c>
      <c r="K440">
        <v>0</v>
      </c>
      <c r="L440" t="s">
        <v>133</v>
      </c>
    </row>
    <row r="441" spans="1:12" x14ac:dyDescent="0.35">
      <c r="A441" t="s">
        <v>880</v>
      </c>
      <c r="B441" t="s">
        <v>881</v>
      </c>
      <c r="C441">
        <v>6</v>
      </c>
      <c r="D441" t="s">
        <v>9</v>
      </c>
      <c r="E441" t="s">
        <v>743</v>
      </c>
      <c r="F441" t="s">
        <v>12</v>
      </c>
      <c r="G441">
        <v>-1</v>
      </c>
      <c r="H441">
        <v>-1</v>
      </c>
      <c r="I441">
        <v>0</v>
      </c>
      <c r="J441">
        <v>0</v>
      </c>
      <c r="K441">
        <v>0</v>
      </c>
      <c r="L441" t="s">
        <v>133</v>
      </c>
    </row>
    <row r="442" spans="1:12" x14ac:dyDescent="0.35">
      <c r="A442" t="s">
        <v>882</v>
      </c>
      <c r="B442" t="s">
        <v>883</v>
      </c>
      <c r="C442">
        <v>6</v>
      </c>
      <c r="D442" t="s">
        <v>9</v>
      </c>
      <c r="E442" t="s">
        <v>81</v>
      </c>
      <c r="F442" t="s">
        <v>12</v>
      </c>
      <c r="G442">
        <v>1</v>
      </c>
      <c r="H442">
        <v>1</v>
      </c>
      <c r="I442">
        <v>0</v>
      </c>
      <c r="J442">
        <v>0</v>
      </c>
      <c r="K442">
        <v>0</v>
      </c>
      <c r="L442" t="s">
        <v>133</v>
      </c>
    </row>
    <row r="443" spans="1:12" x14ac:dyDescent="0.35">
      <c r="A443" t="s">
        <v>884</v>
      </c>
      <c r="B443" t="s">
        <v>885</v>
      </c>
      <c r="C443">
        <v>6</v>
      </c>
      <c r="D443" t="s">
        <v>9</v>
      </c>
      <c r="E443" t="s">
        <v>719</v>
      </c>
      <c r="F443" t="s">
        <v>12</v>
      </c>
      <c r="G443">
        <v>1</v>
      </c>
      <c r="H443">
        <v>1</v>
      </c>
      <c r="I443">
        <v>0</v>
      </c>
      <c r="J443">
        <v>0</v>
      </c>
      <c r="K443">
        <v>0</v>
      </c>
      <c r="L443" t="s">
        <v>133</v>
      </c>
    </row>
    <row r="444" spans="1:12" x14ac:dyDescent="0.35">
      <c r="A444" t="s">
        <v>886</v>
      </c>
      <c r="B444" t="s">
        <v>887</v>
      </c>
      <c r="C444">
        <v>6</v>
      </c>
      <c r="D444" t="s">
        <v>9</v>
      </c>
      <c r="E444" t="s">
        <v>752</v>
      </c>
      <c r="F444" t="s">
        <v>12</v>
      </c>
      <c r="G444">
        <v>-1</v>
      </c>
      <c r="H444">
        <v>-1</v>
      </c>
      <c r="I444">
        <v>0</v>
      </c>
      <c r="J444">
        <v>0</v>
      </c>
      <c r="K444">
        <v>0</v>
      </c>
      <c r="L444" t="s">
        <v>133</v>
      </c>
    </row>
    <row r="445" spans="1:12" x14ac:dyDescent="0.35">
      <c r="A445" t="s">
        <v>888</v>
      </c>
      <c r="B445" t="s">
        <v>889</v>
      </c>
      <c r="C445">
        <v>6</v>
      </c>
      <c r="D445" t="s">
        <v>9</v>
      </c>
      <c r="E445" t="s">
        <v>698</v>
      </c>
      <c r="F445" t="s">
        <v>12</v>
      </c>
      <c r="G445">
        <v>-1</v>
      </c>
      <c r="H445">
        <v>-1</v>
      </c>
      <c r="I445">
        <v>0</v>
      </c>
      <c r="J445">
        <v>0</v>
      </c>
      <c r="K445">
        <v>0</v>
      </c>
      <c r="L445" t="s">
        <v>133</v>
      </c>
    </row>
    <row r="446" spans="1:12" x14ac:dyDescent="0.35">
      <c r="A446" t="s">
        <v>890</v>
      </c>
      <c r="B446" t="s">
        <v>891</v>
      </c>
      <c r="C446">
        <v>6</v>
      </c>
      <c r="D446" t="s">
        <v>9</v>
      </c>
      <c r="E446" t="s">
        <v>253</v>
      </c>
      <c r="F446" t="s">
        <v>12</v>
      </c>
      <c r="G446">
        <v>-4</v>
      </c>
      <c r="H446">
        <v>-4</v>
      </c>
      <c r="I446">
        <v>0</v>
      </c>
      <c r="J446">
        <v>0</v>
      </c>
      <c r="K446">
        <v>0</v>
      </c>
      <c r="L446" t="s">
        <v>133</v>
      </c>
    </row>
    <row r="447" spans="1:12" x14ac:dyDescent="0.35">
      <c r="A447" t="s">
        <v>892</v>
      </c>
      <c r="B447" t="s">
        <v>893</v>
      </c>
      <c r="C447">
        <v>6</v>
      </c>
      <c r="D447" t="s">
        <v>9</v>
      </c>
      <c r="E447" t="s">
        <v>253</v>
      </c>
      <c r="F447" t="s">
        <v>12</v>
      </c>
      <c r="G447">
        <v>-2</v>
      </c>
      <c r="H447">
        <v>-2</v>
      </c>
      <c r="I447">
        <v>0</v>
      </c>
      <c r="J447">
        <v>0</v>
      </c>
      <c r="K447">
        <v>0</v>
      </c>
      <c r="L447" t="s">
        <v>133</v>
      </c>
    </row>
    <row r="448" spans="1:12" x14ac:dyDescent="0.35">
      <c r="A448" t="s">
        <v>894</v>
      </c>
      <c r="B448" t="s">
        <v>895</v>
      </c>
      <c r="C448">
        <v>6</v>
      </c>
      <c r="D448" t="s">
        <v>9</v>
      </c>
      <c r="E448" t="s">
        <v>253</v>
      </c>
      <c r="F448" t="s">
        <v>12</v>
      </c>
      <c r="G448">
        <v>-1</v>
      </c>
      <c r="H448">
        <v>-1</v>
      </c>
      <c r="I448">
        <v>0</v>
      </c>
      <c r="J448">
        <v>0</v>
      </c>
      <c r="K448">
        <v>0</v>
      </c>
      <c r="L448" t="s">
        <v>133</v>
      </c>
    </row>
    <row r="449" spans="1:12" x14ac:dyDescent="0.35">
      <c r="A449" t="s">
        <v>896</v>
      </c>
      <c r="B449" t="s">
        <v>897</v>
      </c>
      <c r="C449">
        <v>6</v>
      </c>
      <c r="D449" t="s">
        <v>9</v>
      </c>
      <c r="E449" t="s">
        <v>719</v>
      </c>
      <c r="F449" t="s">
        <v>12</v>
      </c>
      <c r="G449">
        <v>-1</v>
      </c>
      <c r="H449">
        <v>-1</v>
      </c>
      <c r="I449">
        <v>0</v>
      </c>
      <c r="J449">
        <v>0</v>
      </c>
      <c r="K449">
        <v>0</v>
      </c>
      <c r="L449" t="s">
        <v>133</v>
      </c>
    </row>
    <row r="450" spans="1:12" x14ac:dyDescent="0.35">
      <c r="A450" t="s">
        <v>898</v>
      </c>
      <c r="B450" t="s">
        <v>899</v>
      </c>
      <c r="C450">
        <v>6</v>
      </c>
      <c r="D450" t="s">
        <v>9</v>
      </c>
      <c r="E450" t="s">
        <v>81</v>
      </c>
      <c r="F450" t="s">
        <v>12</v>
      </c>
      <c r="G450">
        <v>1</v>
      </c>
      <c r="H450">
        <v>1</v>
      </c>
      <c r="I450">
        <v>0</v>
      </c>
      <c r="J450">
        <v>0</v>
      </c>
      <c r="K450">
        <v>0</v>
      </c>
      <c r="L450" t="s">
        <v>133</v>
      </c>
    </row>
    <row r="451" spans="1:12" x14ac:dyDescent="0.35">
      <c r="A451" t="s">
        <v>900</v>
      </c>
      <c r="B451" t="s">
        <v>901</v>
      </c>
      <c r="C451">
        <v>6</v>
      </c>
      <c r="D451" t="s">
        <v>9</v>
      </c>
      <c r="E451" t="s">
        <v>81</v>
      </c>
      <c r="F451" t="s">
        <v>12</v>
      </c>
      <c r="G451">
        <v>-1</v>
      </c>
      <c r="H451">
        <v>-1</v>
      </c>
      <c r="I451">
        <v>0</v>
      </c>
      <c r="J451">
        <v>0</v>
      </c>
      <c r="K451">
        <v>0</v>
      </c>
      <c r="L451" t="s">
        <v>133</v>
      </c>
    </row>
    <row r="452" spans="1:12" x14ac:dyDescent="0.35">
      <c r="A452" t="s">
        <v>902</v>
      </c>
      <c r="B452" t="s">
        <v>903</v>
      </c>
      <c r="C452">
        <v>6</v>
      </c>
      <c r="D452" t="s">
        <v>9</v>
      </c>
      <c r="E452" t="s">
        <v>253</v>
      </c>
      <c r="F452" t="s">
        <v>12</v>
      </c>
      <c r="G452">
        <v>-1</v>
      </c>
      <c r="H452">
        <v>-1</v>
      </c>
      <c r="I452">
        <v>0</v>
      </c>
      <c r="J452">
        <v>0</v>
      </c>
      <c r="K452">
        <v>0</v>
      </c>
      <c r="L452" t="s">
        <v>133</v>
      </c>
    </row>
    <row r="453" spans="1:12" x14ac:dyDescent="0.35">
      <c r="A453" t="s">
        <v>904</v>
      </c>
      <c r="B453" t="s">
        <v>905</v>
      </c>
      <c r="C453">
        <v>6</v>
      </c>
      <c r="D453" t="s">
        <v>9</v>
      </c>
      <c r="E453" t="s">
        <v>253</v>
      </c>
      <c r="F453" t="s">
        <v>12</v>
      </c>
      <c r="G453">
        <v>-1</v>
      </c>
      <c r="H453">
        <v>-1</v>
      </c>
      <c r="I453">
        <v>0</v>
      </c>
      <c r="J453">
        <v>0</v>
      </c>
      <c r="K453">
        <v>0</v>
      </c>
      <c r="L453" t="s">
        <v>133</v>
      </c>
    </row>
    <row r="454" spans="1:12" x14ac:dyDescent="0.35">
      <c r="A454" t="s">
        <v>906</v>
      </c>
      <c r="B454" t="s">
        <v>907</v>
      </c>
      <c r="C454">
        <v>6</v>
      </c>
      <c r="D454" t="s">
        <v>9</v>
      </c>
      <c r="E454" t="s">
        <v>728</v>
      </c>
      <c r="F454" t="s">
        <v>12</v>
      </c>
      <c r="G454">
        <v>1</v>
      </c>
      <c r="H454">
        <v>1</v>
      </c>
      <c r="I454">
        <v>0</v>
      </c>
      <c r="J454">
        <v>0</v>
      </c>
      <c r="K454">
        <v>0</v>
      </c>
      <c r="L454" t="s">
        <v>133</v>
      </c>
    </row>
    <row r="455" spans="1:12" x14ac:dyDescent="0.35">
      <c r="A455" t="s">
        <v>908</v>
      </c>
      <c r="B455" t="s">
        <v>909</v>
      </c>
      <c r="C455">
        <v>6</v>
      </c>
      <c r="D455" t="s">
        <v>9</v>
      </c>
      <c r="E455" t="s">
        <v>752</v>
      </c>
      <c r="F455" t="s">
        <v>12</v>
      </c>
      <c r="G455">
        <v>-2</v>
      </c>
      <c r="H455">
        <v>-2</v>
      </c>
      <c r="I455">
        <v>0</v>
      </c>
      <c r="J455">
        <v>0</v>
      </c>
      <c r="K455">
        <v>0</v>
      </c>
      <c r="L455" t="s">
        <v>133</v>
      </c>
    </row>
    <row r="456" spans="1:12" x14ac:dyDescent="0.35">
      <c r="A456" t="s">
        <v>910</v>
      </c>
      <c r="B456" t="s">
        <v>911</v>
      </c>
      <c r="C456">
        <v>6</v>
      </c>
      <c r="D456" t="s">
        <v>9</v>
      </c>
      <c r="E456" t="s">
        <v>253</v>
      </c>
      <c r="F456" t="s">
        <v>12</v>
      </c>
      <c r="G456">
        <v>1</v>
      </c>
      <c r="H456">
        <v>1</v>
      </c>
      <c r="I456">
        <v>0</v>
      </c>
      <c r="J456">
        <v>0</v>
      </c>
      <c r="K456">
        <v>0</v>
      </c>
      <c r="L456" t="s">
        <v>133</v>
      </c>
    </row>
    <row r="457" spans="1:12" x14ac:dyDescent="0.35">
      <c r="A457" t="s">
        <v>912</v>
      </c>
      <c r="B457" t="s">
        <v>913</v>
      </c>
      <c r="C457">
        <v>6</v>
      </c>
      <c r="D457" t="s">
        <v>9</v>
      </c>
      <c r="E457" t="s">
        <v>719</v>
      </c>
      <c r="F457" t="s">
        <v>12</v>
      </c>
      <c r="G457">
        <v>1</v>
      </c>
      <c r="H457">
        <v>1</v>
      </c>
      <c r="I457">
        <v>0</v>
      </c>
      <c r="J457">
        <v>0</v>
      </c>
      <c r="K457">
        <v>0</v>
      </c>
      <c r="L457" t="s">
        <v>133</v>
      </c>
    </row>
    <row r="458" spans="1:12" x14ac:dyDescent="0.35">
      <c r="A458" t="s">
        <v>914</v>
      </c>
      <c r="B458" t="s">
        <v>915</v>
      </c>
      <c r="C458">
        <v>6</v>
      </c>
      <c r="D458" t="s">
        <v>9</v>
      </c>
      <c r="E458" t="s">
        <v>743</v>
      </c>
      <c r="F458" t="s">
        <v>12</v>
      </c>
      <c r="G458">
        <v>1</v>
      </c>
      <c r="H458">
        <v>1</v>
      </c>
      <c r="I458">
        <v>0</v>
      </c>
      <c r="J458">
        <v>0</v>
      </c>
      <c r="K458">
        <v>0</v>
      </c>
      <c r="L458" t="s">
        <v>133</v>
      </c>
    </row>
    <row r="459" spans="1:12" x14ac:dyDescent="0.35">
      <c r="A459" t="s">
        <v>916</v>
      </c>
      <c r="B459" t="s">
        <v>917</v>
      </c>
      <c r="C459">
        <v>6</v>
      </c>
      <c r="D459" t="s">
        <v>9</v>
      </c>
      <c r="E459" t="s">
        <v>743</v>
      </c>
      <c r="F459" t="s">
        <v>12</v>
      </c>
      <c r="G459">
        <v>1</v>
      </c>
      <c r="H459">
        <v>1</v>
      </c>
      <c r="I459">
        <v>0</v>
      </c>
      <c r="J459">
        <v>0</v>
      </c>
      <c r="K459">
        <v>0</v>
      </c>
      <c r="L459" t="s">
        <v>133</v>
      </c>
    </row>
    <row r="460" spans="1:12" x14ac:dyDescent="0.35">
      <c r="A460" t="s">
        <v>918</v>
      </c>
      <c r="B460" t="s">
        <v>919</v>
      </c>
      <c r="C460">
        <v>6</v>
      </c>
      <c r="D460" t="s">
        <v>9</v>
      </c>
      <c r="E460" t="s">
        <v>706</v>
      </c>
      <c r="F460" t="s">
        <v>12</v>
      </c>
      <c r="G460">
        <v>-1</v>
      </c>
      <c r="H460">
        <v>-1</v>
      </c>
      <c r="I460">
        <v>0</v>
      </c>
      <c r="J460">
        <v>0</v>
      </c>
      <c r="K460">
        <v>0</v>
      </c>
      <c r="L460" t="s">
        <v>133</v>
      </c>
    </row>
    <row r="461" spans="1:12" x14ac:dyDescent="0.35">
      <c r="A461" t="s">
        <v>920</v>
      </c>
      <c r="B461" t="s">
        <v>921</v>
      </c>
      <c r="C461">
        <v>6</v>
      </c>
      <c r="D461" t="s">
        <v>9</v>
      </c>
      <c r="E461" t="s">
        <v>706</v>
      </c>
      <c r="F461" t="s">
        <v>12</v>
      </c>
      <c r="G461">
        <v>2</v>
      </c>
      <c r="H461">
        <v>2</v>
      </c>
      <c r="I461">
        <v>0</v>
      </c>
      <c r="J461">
        <v>0</v>
      </c>
      <c r="K461">
        <v>0</v>
      </c>
      <c r="L461" t="s">
        <v>133</v>
      </c>
    </row>
    <row r="462" spans="1:12" x14ac:dyDescent="0.35">
      <c r="A462" t="s">
        <v>922</v>
      </c>
      <c r="B462" t="s">
        <v>923</v>
      </c>
      <c r="C462">
        <v>6</v>
      </c>
      <c r="D462" t="s">
        <v>9</v>
      </c>
      <c r="E462" t="s">
        <v>714</v>
      </c>
      <c r="F462" t="s">
        <v>12</v>
      </c>
      <c r="G462">
        <v>-1</v>
      </c>
      <c r="H462">
        <v>-1</v>
      </c>
      <c r="I462">
        <v>0</v>
      </c>
      <c r="J462">
        <v>0</v>
      </c>
      <c r="K462">
        <v>0</v>
      </c>
      <c r="L462" t="s">
        <v>133</v>
      </c>
    </row>
    <row r="463" spans="1:12" x14ac:dyDescent="0.35">
      <c r="A463" t="s">
        <v>924</v>
      </c>
      <c r="B463" t="s">
        <v>925</v>
      </c>
      <c r="C463">
        <v>6</v>
      </c>
      <c r="D463" t="s">
        <v>9</v>
      </c>
      <c r="E463" t="s">
        <v>81</v>
      </c>
      <c r="F463" t="s">
        <v>12</v>
      </c>
      <c r="G463">
        <v>-1</v>
      </c>
      <c r="H463">
        <v>-1</v>
      </c>
      <c r="I463">
        <v>0</v>
      </c>
      <c r="J463">
        <v>0</v>
      </c>
      <c r="K463">
        <v>0</v>
      </c>
      <c r="L463" t="s">
        <v>133</v>
      </c>
    </row>
    <row r="464" spans="1:12" x14ac:dyDescent="0.35">
      <c r="A464" t="s">
        <v>926</v>
      </c>
      <c r="B464" t="s">
        <v>927</v>
      </c>
      <c r="C464">
        <v>6</v>
      </c>
      <c r="D464" t="s">
        <v>9</v>
      </c>
      <c r="E464" t="s">
        <v>743</v>
      </c>
      <c r="F464" t="s">
        <v>12</v>
      </c>
      <c r="G464">
        <v>-14</v>
      </c>
      <c r="H464">
        <v>-14</v>
      </c>
      <c r="I464">
        <v>0</v>
      </c>
      <c r="J464">
        <v>0</v>
      </c>
      <c r="K464">
        <v>0</v>
      </c>
      <c r="L464" t="s">
        <v>133</v>
      </c>
    </row>
    <row r="465" spans="1:12" x14ac:dyDescent="0.35">
      <c r="A465" t="s">
        <v>928</v>
      </c>
      <c r="B465" t="s">
        <v>929</v>
      </c>
      <c r="C465">
        <v>6</v>
      </c>
      <c r="D465" t="s">
        <v>9</v>
      </c>
      <c r="E465" t="s">
        <v>706</v>
      </c>
      <c r="F465" t="s">
        <v>12</v>
      </c>
      <c r="G465">
        <v>3</v>
      </c>
      <c r="H465">
        <v>3</v>
      </c>
      <c r="I465">
        <v>0</v>
      </c>
      <c r="J465">
        <v>0</v>
      </c>
      <c r="K465">
        <v>0</v>
      </c>
      <c r="L465" t="s">
        <v>133</v>
      </c>
    </row>
    <row r="466" spans="1:12" x14ac:dyDescent="0.35">
      <c r="A466" t="s">
        <v>930</v>
      </c>
      <c r="B466" t="s">
        <v>931</v>
      </c>
      <c r="C466">
        <v>6</v>
      </c>
      <c r="D466" t="s">
        <v>9</v>
      </c>
      <c r="E466" t="s">
        <v>719</v>
      </c>
      <c r="F466" t="s">
        <v>12</v>
      </c>
      <c r="G466">
        <v>-13</v>
      </c>
      <c r="H466">
        <v>-13</v>
      </c>
      <c r="I466">
        <v>0</v>
      </c>
      <c r="J466">
        <v>0</v>
      </c>
      <c r="K466">
        <v>0</v>
      </c>
      <c r="L466" t="s">
        <v>133</v>
      </c>
    </row>
    <row r="467" spans="1:12" x14ac:dyDescent="0.35">
      <c r="A467" t="s">
        <v>932</v>
      </c>
      <c r="B467" t="s">
        <v>933</v>
      </c>
      <c r="C467">
        <v>6</v>
      </c>
      <c r="D467" t="s">
        <v>9</v>
      </c>
      <c r="E467" t="s">
        <v>698</v>
      </c>
      <c r="F467" t="s">
        <v>12</v>
      </c>
      <c r="G467">
        <v>4</v>
      </c>
      <c r="H467">
        <v>4</v>
      </c>
      <c r="I467">
        <v>0</v>
      </c>
      <c r="J467">
        <v>0</v>
      </c>
      <c r="K467">
        <v>0</v>
      </c>
      <c r="L467" t="s">
        <v>133</v>
      </c>
    </row>
    <row r="468" spans="1:12" x14ac:dyDescent="0.35">
      <c r="A468" t="s">
        <v>934</v>
      </c>
      <c r="B468" t="s">
        <v>935</v>
      </c>
      <c r="C468">
        <v>6</v>
      </c>
      <c r="D468" t="s">
        <v>9</v>
      </c>
      <c r="E468" t="s">
        <v>253</v>
      </c>
      <c r="F468" t="s">
        <v>12</v>
      </c>
      <c r="G468">
        <v>1</v>
      </c>
      <c r="H468">
        <v>1</v>
      </c>
      <c r="I468">
        <v>0</v>
      </c>
      <c r="J468">
        <v>0</v>
      </c>
      <c r="K468">
        <v>0</v>
      </c>
      <c r="L468" t="s">
        <v>133</v>
      </c>
    </row>
    <row r="469" spans="1:12" x14ac:dyDescent="0.35">
      <c r="A469" t="s">
        <v>936</v>
      </c>
      <c r="B469" t="s">
        <v>937</v>
      </c>
      <c r="C469">
        <v>6</v>
      </c>
      <c r="D469" t="s">
        <v>9</v>
      </c>
      <c r="E469" t="s">
        <v>719</v>
      </c>
      <c r="F469" t="s">
        <v>12</v>
      </c>
      <c r="G469">
        <v>2</v>
      </c>
      <c r="H469">
        <v>2</v>
      </c>
      <c r="I469">
        <v>0</v>
      </c>
      <c r="J469">
        <v>0</v>
      </c>
      <c r="K469">
        <v>0</v>
      </c>
      <c r="L469" t="s">
        <v>133</v>
      </c>
    </row>
    <row r="470" spans="1:12" x14ac:dyDescent="0.35">
      <c r="A470" t="s">
        <v>938</v>
      </c>
      <c r="B470" t="s">
        <v>939</v>
      </c>
      <c r="C470">
        <v>6</v>
      </c>
      <c r="D470" t="s">
        <v>9</v>
      </c>
      <c r="E470" t="s">
        <v>703</v>
      </c>
      <c r="F470" t="s">
        <v>12</v>
      </c>
      <c r="G470">
        <v>1</v>
      </c>
      <c r="H470">
        <v>1</v>
      </c>
      <c r="I470">
        <v>0</v>
      </c>
      <c r="J470">
        <v>0</v>
      </c>
      <c r="K470">
        <v>0</v>
      </c>
      <c r="L470" t="s">
        <v>133</v>
      </c>
    </row>
    <row r="471" spans="1:12" x14ac:dyDescent="0.35">
      <c r="A471" t="s">
        <v>940</v>
      </c>
      <c r="B471" t="s">
        <v>941</v>
      </c>
      <c r="C471">
        <v>6</v>
      </c>
      <c r="D471" t="s">
        <v>9</v>
      </c>
      <c r="E471" t="s">
        <v>752</v>
      </c>
      <c r="F471" t="s">
        <v>12</v>
      </c>
      <c r="G471">
        <v>1</v>
      </c>
      <c r="H471">
        <v>1</v>
      </c>
      <c r="I471">
        <v>0</v>
      </c>
      <c r="J471">
        <v>0</v>
      </c>
      <c r="K471">
        <v>0</v>
      </c>
      <c r="L471" t="s">
        <v>942</v>
      </c>
    </row>
    <row r="472" spans="1:12" x14ac:dyDescent="0.35">
      <c r="A472" t="s">
        <v>943</v>
      </c>
      <c r="B472" t="s">
        <v>944</v>
      </c>
      <c r="C472">
        <v>6</v>
      </c>
      <c r="D472" t="s">
        <v>9</v>
      </c>
      <c r="E472" t="s">
        <v>81</v>
      </c>
      <c r="F472" t="s">
        <v>12</v>
      </c>
      <c r="G472">
        <v>1</v>
      </c>
      <c r="H472">
        <v>1</v>
      </c>
      <c r="I472">
        <v>0</v>
      </c>
      <c r="J472">
        <v>0</v>
      </c>
      <c r="K472">
        <v>0</v>
      </c>
      <c r="L472" t="s">
        <v>133</v>
      </c>
    </row>
    <row r="473" spans="1:12" x14ac:dyDescent="0.35">
      <c r="A473" t="s">
        <v>945</v>
      </c>
      <c r="B473" t="s">
        <v>946</v>
      </c>
      <c r="C473">
        <v>6</v>
      </c>
      <c r="D473" t="s">
        <v>9</v>
      </c>
      <c r="E473" t="s">
        <v>698</v>
      </c>
      <c r="F473" t="s">
        <v>12</v>
      </c>
      <c r="G473">
        <v>1</v>
      </c>
      <c r="H473">
        <v>1</v>
      </c>
      <c r="I473">
        <v>0</v>
      </c>
      <c r="J473">
        <v>0</v>
      </c>
      <c r="K473">
        <v>0</v>
      </c>
      <c r="L473" t="s">
        <v>133</v>
      </c>
    </row>
    <row r="474" spans="1:12" x14ac:dyDescent="0.35">
      <c r="A474" t="s">
        <v>947</v>
      </c>
      <c r="B474" t="s">
        <v>948</v>
      </c>
      <c r="C474">
        <v>6</v>
      </c>
      <c r="D474" t="s">
        <v>9</v>
      </c>
      <c r="E474" t="s">
        <v>253</v>
      </c>
      <c r="F474" t="s">
        <v>12</v>
      </c>
      <c r="G474">
        <v>1</v>
      </c>
      <c r="H474">
        <v>1</v>
      </c>
      <c r="I474">
        <v>0</v>
      </c>
      <c r="J474">
        <v>0</v>
      </c>
      <c r="K474">
        <v>0</v>
      </c>
      <c r="L474" t="s">
        <v>133</v>
      </c>
    </row>
    <row r="475" spans="1:12" x14ac:dyDescent="0.35">
      <c r="A475" t="s">
        <v>949</v>
      </c>
      <c r="B475" t="s">
        <v>950</v>
      </c>
      <c r="C475">
        <v>6</v>
      </c>
      <c r="D475" t="s">
        <v>9</v>
      </c>
      <c r="E475" t="s">
        <v>728</v>
      </c>
      <c r="F475" t="s">
        <v>12</v>
      </c>
      <c r="G475">
        <v>5</v>
      </c>
      <c r="H475">
        <v>5</v>
      </c>
      <c r="I475">
        <v>0</v>
      </c>
      <c r="J475">
        <v>0</v>
      </c>
      <c r="K475">
        <v>0</v>
      </c>
      <c r="L475" t="s">
        <v>133</v>
      </c>
    </row>
    <row r="476" spans="1:12" x14ac:dyDescent="0.35">
      <c r="A476" t="s">
        <v>951</v>
      </c>
      <c r="B476" t="s">
        <v>952</v>
      </c>
      <c r="C476">
        <v>6</v>
      </c>
      <c r="D476" t="s">
        <v>9</v>
      </c>
      <c r="E476" t="s">
        <v>752</v>
      </c>
      <c r="F476" t="s">
        <v>12</v>
      </c>
      <c r="G476">
        <v>1</v>
      </c>
      <c r="H476">
        <v>1</v>
      </c>
      <c r="I476">
        <v>0</v>
      </c>
      <c r="J476">
        <v>0</v>
      </c>
      <c r="K476">
        <v>0</v>
      </c>
      <c r="L476" t="s">
        <v>133</v>
      </c>
    </row>
    <row r="477" spans="1:12" x14ac:dyDescent="0.35">
      <c r="A477" t="s">
        <v>953</v>
      </c>
      <c r="B477" t="s">
        <v>954</v>
      </c>
      <c r="C477">
        <v>6</v>
      </c>
      <c r="D477" t="s">
        <v>9</v>
      </c>
      <c r="E477" t="s">
        <v>706</v>
      </c>
      <c r="F477" t="s">
        <v>12</v>
      </c>
      <c r="G477">
        <v>1</v>
      </c>
      <c r="H477">
        <v>1</v>
      </c>
      <c r="I477">
        <v>0</v>
      </c>
      <c r="J477">
        <v>0</v>
      </c>
      <c r="K477">
        <v>0</v>
      </c>
      <c r="L477" t="s">
        <v>133</v>
      </c>
    </row>
    <row r="478" spans="1:12" x14ac:dyDescent="0.35">
      <c r="A478" t="s">
        <v>955</v>
      </c>
      <c r="B478" t="s">
        <v>956</v>
      </c>
      <c r="C478">
        <v>6</v>
      </c>
      <c r="D478" t="s">
        <v>9</v>
      </c>
      <c r="E478" t="s">
        <v>743</v>
      </c>
      <c r="F478" t="s">
        <v>12</v>
      </c>
      <c r="G478">
        <v>1</v>
      </c>
      <c r="H478">
        <v>1</v>
      </c>
      <c r="I478">
        <v>0</v>
      </c>
      <c r="J478">
        <v>0</v>
      </c>
      <c r="K478">
        <v>0</v>
      </c>
      <c r="L478" t="s">
        <v>133</v>
      </c>
    </row>
    <row r="479" spans="1:12" x14ac:dyDescent="0.35">
      <c r="A479" t="s">
        <v>957</v>
      </c>
      <c r="B479" t="s">
        <v>958</v>
      </c>
      <c r="C479">
        <v>6</v>
      </c>
      <c r="D479" t="s">
        <v>9</v>
      </c>
      <c r="E479" t="s">
        <v>719</v>
      </c>
      <c r="F479" t="s">
        <v>12</v>
      </c>
      <c r="G479">
        <v>1</v>
      </c>
      <c r="H479">
        <v>1</v>
      </c>
      <c r="I479">
        <v>0</v>
      </c>
      <c r="J479">
        <v>0</v>
      </c>
      <c r="K479">
        <v>0</v>
      </c>
      <c r="L479" t="s">
        <v>133</v>
      </c>
    </row>
    <row r="480" spans="1:12" x14ac:dyDescent="0.35">
      <c r="A480" t="s">
        <v>959</v>
      </c>
      <c r="B480" t="s">
        <v>960</v>
      </c>
      <c r="C480">
        <v>6</v>
      </c>
      <c r="D480" t="s">
        <v>9</v>
      </c>
      <c r="E480" t="s">
        <v>698</v>
      </c>
      <c r="F480" t="s">
        <v>12</v>
      </c>
      <c r="G480">
        <v>1</v>
      </c>
      <c r="H480">
        <v>1</v>
      </c>
      <c r="I480">
        <v>0</v>
      </c>
      <c r="J480">
        <v>0</v>
      </c>
      <c r="K480">
        <v>0</v>
      </c>
      <c r="L480" t="s">
        <v>133</v>
      </c>
    </row>
    <row r="481" spans="1:12" x14ac:dyDescent="0.35">
      <c r="A481" t="s">
        <v>961</v>
      </c>
      <c r="B481" t="s">
        <v>962</v>
      </c>
      <c r="C481">
        <v>6</v>
      </c>
      <c r="D481" t="s">
        <v>9</v>
      </c>
      <c r="E481" t="s">
        <v>81</v>
      </c>
      <c r="F481" t="s">
        <v>12</v>
      </c>
      <c r="G481">
        <v>2</v>
      </c>
      <c r="H481">
        <v>2</v>
      </c>
      <c r="I481">
        <v>0</v>
      </c>
      <c r="J481">
        <v>0</v>
      </c>
      <c r="K481">
        <v>0</v>
      </c>
      <c r="L481" t="s">
        <v>133</v>
      </c>
    </row>
    <row r="482" spans="1:12" x14ac:dyDescent="0.35">
      <c r="A482" t="s">
        <v>963</v>
      </c>
      <c r="B482" t="s">
        <v>964</v>
      </c>
      <c r="C482">
        <v>6</v>
      </c>
      <c r="D482" t="s">
        <v>9</v>
      </c>
      <c r="E482" t="s">
        <v>706</v>
      </c>
      <c r="F482" t="s">
        <v>12</v>
      </c>
      <c r="G482">
        <v>1</v>
      </c>
      <c r="H482">
        <v>1</v>
      </c>
      <c r="I482">
        <v>0</v>
      </c>
      <c r="J482">
        <v>0</v>
      </c>
      <c r="K482">
        <v>0</v>
      </c>
      <c r="L482" t="s">
        <v>133</v>
      </c>
    </row>
    <row r="483" spans="1:12" x14ac:dyDescent="0.35">
      <c r="A483" t="s">
        <v>965</v>
      </c>
      <c r="B483" t="s">
        <v>966</v>
      </c>
      <c r="C483">
        <v>6</v>
      </c>
      <c r="D483" t="s">
        <v>9</v>
      </c>
      <c r="E483" t="s">
        <v>81</v>
      </c>
      <c r="F483" t="s">
        <v>12</v>
      </c>
      <c r="G483">
        <v>1</v>
      </c>
      <c r="H483">
        <v>1</v>
      </c>
      <c r="I483">
        <v>0</v>
      </c>
      <c r="J483">
        <v>0</v>
      </c>
      <c r="K483">
        <v>0</v>
      </c>
      <c r="L483" t="s">
        <v>133</v>
      </c>
    </row>
    <row r="484" spans="1:12" x14ac:dyDescent="0.35">
      <c r="A484" t="s">
        <v>967</v>
      </c>
      <c r="B484" t="s">
        <v>968</v>
      </c>
      <c r="C484">
        <v>6</v>
      </c>
      <c r="D484" t="s">
        <v>9</v>
      </c>
      <c r="E484" t="s">
        <v>698</v>
      </c>
      <c r="F484" t="s">
        <v>12</v>
      </c>
      <c r="G484">
        <v>7</v>
      </c>
      <c r="H484">
        <v>7</v>
      </c>
      <c r="I484">
        <v>0</v>
      </c>
      <c r="J484">
        <v>0</v>
      </c>
      <c r="K484">
        <v>0</v>
      </c>
      <c r="L484" t="s">
        <v>133</v>
      </c>
    </row>
    <row r="485" spans="1:12" x14ac:dyDescent="0.35">
      <c r="A485" t="s">
        <v>969</v>
      </c>
      <c r="B485" t="s">
        <v>970</v>
      </c>
      <c r="C485">
        <v>6</v>
      </c>
      <c r="D485" t="s">
        <v>9</v>
      </c>
      <c r="E485" t="s">
        <v>719</v>
      </c>
      <c r="F485" t="s">
        <v>12</v>
      </c>
      <c r="G485">
        <v>1</v>
      </c>
      <c r="H485">
        <v>1</v>
      </c>
      <c r="I485">
        <v>0</v>
      </c>
      <c r="J485">
        <v>0</v>
      </c>
      <c r="K485">
        <v>0</v>
      </c>
      <c r="L485" t="s">
        <v>133</v>
      </c>
    </row>
    <row r="486" spans="1:12" x14ac:dyDescent="0.35">
      <c r="A486" t="s">
        <v>971</v>
      </c>
      <c r="B486" t="s">
        <v>972</v>
      </c>
      <c r="C486">
        <v>6</v>
      </c>
      <c r="D486" t="s">
        <v>9</v>
      </c>
      <c r="E486" t="s">
        <v>719</v>
      </c>
      <c r="F486" t="s">
        <v>12</v>
      </c>
      <c r="G486">
        <v>2</v>
      </c>
      <c r="H486">
        <v>2</v>
      </c>
      <c r="I486">
        <v>0</v>
      </c>
      <c r="J486">
        <v>0</v>
      </c>
      <c r="K486">
        <v>0</v>
      </c>
      <c r="L486" t="s">
        <v>133</v>
      </c>
    </row>
    <row r="487" spans="1:12" x14ac:dyDescent="0.35">
      <c r="A487" t="s">
        <v>973</v>
      </c>
      <c r="B487" t="s">
        <v>974</v>
      </c>
      <c r="C487">
        <v>6</v>
      </c>
      <c r="D487" t="s">
        <v>9</v>
      </c>
      <c r="E487" t="s">
        <v>703</v>
      </c>
      <c r="F487" t="s">
        <v>12</v>
      </c>
      <c r="G487">
        <v>1</v>
      </c>
      <c r="H487">
        <v>1</v>
      </c>
      <c r="I487">
        <v>0</v>
      </c>
      <c r="J487">
        <v>0</v>
      </c>
      <c r="K487">
        <v>0</v>
      </c>
      <c r="L487" t="s">
        <v>133</v>
      </c>
    </row>
    <row r="488" spans="1:12" x14ac:dyDescent="0.35">
      <c r="A488" t="s">
        <v>975</v>
      </c>
      <c r="B488" t="s">
        <v>976</v>
      </c>
      <c r="C488">
        <v>6</v>
      </c>
      <c r="D488" t="s">
        <v>9</v>
      </c>
      <c r="E488" t="s">
        <v>719</v>
      </c>
      <c r="F488" t="s">
        <v>12</v>
      </c>
      <c r="G488">
        <v>1</v>
      </c>
      <c r="H488">
        <v>1</v>
      </c>
      <c r="I488">
        <v>0</v>
      </c>
      <c r="J488">
        <v>0</v>
      </c>
      <c r="K488">
        <v>0</v>
      </c>
      <c r="L488" t="s">
        <v>977</v>
      </c>
    </row>
    <row r="489" spans="1:12" x14ac:dyDescent="0.35">
      <c r="A489" t="s">
        <v>978</v>
      </c>
      <c r="B489" t="s">
        <v>979</v>
      </c>
      <c r="C489">
        <v>6</v>
      </c>
      <c r="D489" t="s">
        <v>9</v>
      </c>
      <c r="E489" t="s">
        <v>719</v>
      </c>
      <c r="F489" t="s">
        <v>12</v>
      </c>
      <c r="G489">
        <v>1</v>
      </c>
      <c r="H489">
        <v>1</v>
      </c>
      <c r="I489">
        <v>0</v>
      </c>
      <c r="J489">
        <v>0</v>
      </c>
      <c r="K489">
        <v>0</v>
      </c>
      <c r="L489" t="s">
        <v>133</v>
      </c>
    </row>
    <row r="490" spans="1:12" x14ac:dyDescent="0.35">
      <c r="A490" t="s">
        <v>980</v>
      </c>
      <c r="B490" t="s">
        <v>829</v>
      </c>
      <c r="C490">
        <v>6</v>
      </c>
      <c r="D490" t="s">
        <v>9</v>
      </c>
      <c r="E490" t="s">
        <v>714</v>
      </c>
      <c r="F490" t="s">
        <v>12</v>
      </c>
      <c r="G490">
        <v>2</v>
      </c>
      <c r="H490">
        <v>2</v>
      </c>
      <c r="I490">
        <v>0</v>
      </c>
      <c r="J490">
        <v>0</v>
      </c>
      <c r="K490">
        <v>0</v>
      </c>
      <c r="L490" t="s">
        <v>133</v>
      </c>
    </row>
    <row r="491" spans="1:12" x14ac:dyDescent="0.35">
      <c r="A491" t="s">
        <v>981</v>
      </c>
      <c r="B491" t="s">
        <v>982</v>
      </c>
      <c r="C491">
        <v>6</v>
      </c>
      <c r="D491" t="s">
        <v>9</v>
      </c>
      <c r="E491" t="s">
        <v>719</v>
      </c>
      <c r="F491" t="s">
        <v>12</v>
      </c>
      <c r="G491">
        <v>1</v>
      </c>
      <c r="H491">
        <v>1</v>
      </c>
      <c r="I491">
        <v>0</v>
      </c>
      <c r="J491">
        <v>0</v>
      </c>
      <c r="K491">
        <v>0</v>
      </c>
      <c r="L491" t="s">
        <v>133</v>
      </c>
    </row>
    <row r="492" spans="1:12" x14ac:dyDescent="0.35">
      <c r="A492" t="s">
        <v>983</v>
      </c>
      <c r="B492" t="s">
        <v>984</v>
      </c>
      <c r="C492">
        <v>6</v>
      </c>
      <c r="D492" t="s">
        <v>9</v>
      </c>
      <c r="E492" t="s">
        <v>698</v>
      </c>
      <c r="F492" t="s">
        <v>12</v>
      </c>
      <c r="G492">
        <v>1</v>
      </c>
      <c r="H492">
        <v>1</v>
      </c>
      <c r="I492">
        <v>0</v>
      </c>
      <c r="J492">
        <v>0</v>
      </c>
      <c r="K492">
        <v>0</v>
      </c>
      <c r="L492" t="s">
        <v>133</v>
      </c>
    </row>
    <row r="493" spans="1:12" x14ac:dyDescent="0.35">
      <c r="A493" t="s">
        <v>985</v>
      </c>
      <c r="B493" t="s">
        <v>986</v>
      </c>
      <c r="C493">
        <v>6</v>
      </c>
      <c r="D493" t="s">
        <v>9</v>
      </c>
      <c r="E493" t="s">
        <v>703</v>
      </c>
      <c r="F493" t="s">
        <v>12</v>
      </c>
      <c r="G493">
        <v>1</v>
      </c>
      <c r="H493">
        <v>1</v>
      </c>
      <c r="I493">
        <v>0</v>
      </c>
      <c r="J493">
        <v>0</v>
      </c>
      <c r="K493">
        <v>0</v>
      </c>
      <c r="L493" t="s">
        <v>133</v>
      </c>
    </row>
    <row r="494" spans="1:12" x14ac:dyDescent="0.35">
      <c r="A494" t="s">
        <v>987</v>
      </c>
      <c r="B494" t="s">
        <v>988</v>
      </c>
      <c r="C494">
        <v>6</v>
      </c>
      <c r="D494" t="s">
        <v>9</v>
      </c>
      <c r="E494" t="s">
        <v>752</v>
      </c>
      <c r="F494" t="s">
        <v>12</v>
      </c>
      <c r="G494">
        <v>1</v>
      </c>
      <c r="H494">
        <v>1</v>
      </c>
      <c r="I494">
        <v>0</v>
      </c>
      <c r="J494">
        <v>0</v>
      </c>
      <c r="K494">
        <v>0</v>
      </c>
      <c r="L494" t="s">
        <v>133</v>
      </c>
    </row>
    <row r="495" spans="1:12" x14ac:dyDescent="0.35">
      <c r="A495" t="s">
        <v>989</v>
      </c>
      <c r="B495" t="s">
        <v>990</v>
      </c>
      <c r="C495">
        <v>6</v>
      </c>
      <c r="D495" t="s">
        <v>9</v>
      </c>
      <c r="E495" t="s">
        <v>81</v>
      </c>
      <c r="F495" t="s">
        <v>12</v>
      </c>
      <c r="G495">
        <v>2</v>
      </c>
      <c r="H495">
        <v>2</v>
      </c>
      <c r="I495">
        <v>0</v>
      </c>
      <c r="J495">
        <v>0</v>
      </c>
      <c r="K495">
        <v>0</v>
      </c>
      <c r="L495" t="s">
        <v>133</v>
      </c>
    </row>
    <row r="496" spans="1:12" x14ac:dyDescent="0.35">
      <c r="A496" t="s">
        <v>991</v>
      </c>
      <c r="B496" t="s">
        <v>992</v>
      </c>
      <c r="C496">
        <v>6</v>
      </c>
      <c r="D496" t="s">
        <v>9</v>
      </c>
      <c r="E496" t="s">
        <v>81</v>
      </c>
      <c r="F496" t="s">
        <v>12</v>
      </c>
      <c r="G496">
        <v>1</v>
      </c>
      <c r="H496">
        <v>1</v>
      </c>
      <c r="I496">
        <v>0</v>
      </c>
      <c r="J496">
        <v>0</v>
      </c>
      <c r="K496">
        <v>0</v>
      </c>
      <c r="L496" t="s">
        <v>133</v>
      </c>
    </row>
    <row r="497" spans="1:12" x14ac:dyDescent="0.35">
      <c r="A497" t="s">
        <v>993</v>
      </c>
      <c r="B497" t="s">
        <v>994</v>
      </c>
      <c r="C497">
        <v>6</v>
      </c>
      <c r="D497" t="s">
        <v>9</v>
      </c>
      <c r="E497" t="s">
        <v>706</v>
      </c>
      <c r="F497" t="s">
        <v>12</v>
      </c>
      <c r="G497">
        <v>1</v>
      </c>
      <c r="H497">
        <v>1</v>
      </c>
      <c r="I497">
        <v>0</v>
      </c>
      <c r="J497">
        <v>0</v>
      </c>
      <c r="K497">
        <v>0</v>
      </c>
      <c r="L497" t="s">
        <v>133</v>
      </c>
    </row>
    <row r="498" spans="1:12" x14ac:dyDescent="0.35">
      <c r="A498" t="s">
        <v>995</v>
      </c>
      <c r="B498" t="s">
        <v>996</v>
      </c>
      <c r="C498">
        <v>6</v>
      </c>
      <c r="D498" t="s">
        <v>9</v>
      </c>
      <c r="E498" t="s">
        <v>698</v>
      </c>
      <c r="F498" t="s">
        <v>12</v>
      </c>
      <c r="G498">
        <v>1</v>
      </c>
      <c r="H498">
        <v>1</v>
      </c>
      <c r="I498">
        <v>0</v>
      </c>
      <c r="J498">
        <v>0</v>
      </c>
      <c r="K498">
        <v>0</v>
      </c>
      <c r="L498" t="s">
        <v>133</v>
      </c>
    </row>
    <row r="499" spans="1:12" x14ac:dyDescent="0.35">
      <c r="A499" t="s">
        <v>997</v>
      </c>
      <c r="B499" t="s">
        <v>998</v>
      </c>
      <c r="C499">
        <v>6</v>
      </c>
      <c r="D499" t="s">
        <v>9</v>
      </c>
      <c r="E499" t="s">
        <v>714</v>
      </c>
      <c r="F499" t="s">
        <v>12</v>
      </c>
      <c r="G499">
        <v>1</v>
      </c>
      <c r="H499">
        <v>1</v>
      </c>
      <c r="I499">
        <v>0</v>
      </c>
      <c r="J499">
        <v>0</v>
      </c>
      <c r="K499">
        <v>0</v>
      </c>
      <c r="L499" t="s">
        <v>133</v>
      </c>
    </row>
    <row r="500" spans="1:12" x14ac:dyDescent="0.35">
      <c r="A500" t="s">
        <v>999</v>
      </c>
      <c r="B500" t="s">
        <v>1000</v>
      </c>
      <c r="C500">
        <v>6</v>
      </c>
      <c r="D500" t="s">
        <v>9</v>
      </c>
      <c r="E500" t="s">
        <v>81</v>
      </c>
      <c r="F500" t="s">
        <v>12</v>
      </c>
      <c r="G500">
        <v>1</v>
      </c>
      <c r="H500">
        <v>1</v>
      </c>
      <c r="I500">
        <v>0</v>
      </c>
      <c r="J500">
        <v>0</v>
      </c>
      <c r="K500">
        <v>0</v>
      </c>
      <c r="L500" t="s">
        <v>133</v>
      </c>
    </row>
    <row r="501" spans="1:12" x14ac:dyDescent="0.35">
      <c r="A501" t="s">
        <v>1001</v>
      </c>
      <c r="B501" t="s">
        <v>1002</v>
      </c>
      <c r="C501">
        <v>6</v>
      </c>
      <c r="D501" t="s">
        <v>9</v>
      </c>
      <c r="E501" t="s">
        <v>709</v>
      </c>
      <c r="F501" t="s">
        <v>12</v>
      </c>
      <c r="G501">
        <v>2</v>
      </c>
      <c r="H501">
        <v>2</v>
      </c>
      <c r="I501">
        <v>0</v>
      </c>
      <c r="J501">
        <v>0</v>
      </c>
      <c r="K501">
        <v>0</v>
      </c>
      <c r="L501" t="s">
        <v>133</v>
      </c>
    </row>
    <row r="502" spans="1:12" x14ac:dyDescent="0.35">
      <c r="A502" t="s">
        <v>1003</v>
      </c>
      <c r="B502" t="s">
        <v>1004</v>
      </c>
      <c r="C502">
        <v>6</v>
      </c>
      <c r="D502" t="s">
        <v>9</v>
      </c>
      <c r="E502" t="s">
        <v>698</v>
      </c>
      <c r="F502" t="s">
        <v>12</v>
      </c>
      <c r="G502">
        <v>1</v>
      </c>
      <c r="H502">
        <v>1</v>
      </c>
      <c r="I502">
        <v>0</v>
      </c>
      <c r="J502">
        <v>0</v>
      </c>
      <c r="K502">
        <v>0</v>
      </c>
      <c r="L502" t="s">
        <v>133</v>
      </c>
    </row>
    <row r="503" spans="1:12" x14ac:dyDescent="0.35">
      <c r="A503" t="s">
        <v>1005</v>
      </c>
      <c r="B503" t="s">
        <v>833</v>
      </c>
      <c r="C503">
        <v>6</v>
      </c>
      <c r="D503" t="s">
        <v>9</v>
      </c>
      <c r="E503" t="s">
        <v>728</v>
      </c>
      <c r="F503" t="s">
        <v>12</v>
      </c>
      <c r="G503">
        <v>1</v>
      </c>
      <c r="H503">
        <v>1</v>
      </c>
      <c r="I503">
        <v>0</v>
      </c>
      <c r="J503">
        <v>0</v>
      </c>
      <c r="K503">
        <v>0</v>
      </c>
      <c r="L503" t="s">
        <v>133</v>
      </c>
    </row>
    <row r="504" spans="1:12" x14ac:dyDescent="0.35">
      <c r="A504" t="s">
        <v>1006</v>
      </c>
      <c r="B504" t="s">
        <v>1007</v>
      </c>
      <c r="C504">
        <v>6</v>
      </c>
      <c r="D504" t="s">
        <v>9</v>
      </c>
      <c r="E504" t="s">
        <v>81</v>
      </c>
      <c r="F504" t="s">
        <v>12</v>
      </c>
      <c r="G504">
        <v>2</v>
      </c>
      <c r="H504">
        <v>2</v>
      </c>
      <c r="I504">
        <v>0</v>
      </c>
      <c r="J504">
        <v>0</v>
      </c>
      <c r="K504">
        <v>0</v>
      </c>
      <c r="L504" t="s">
        <v>133</v>
      </c>
    </row>
    <row r="505" spans="1:12" x14ac:dyDescent="0.35">
      <c r="A505" t="s">
        <v>1008</v>
      </c>
      <c r="B505" t="s">
        <v>1009</v>
      </c>
      <c r="C505">
        <v>6</v>
      </c>
      <c r="D505" t="s">
        <v>9</v>
      </c>
      <c r="E505" t="s">
        <v>743</v>
      </c>
      <c r="F505" t="s">
        <v>12</v>
      </c>
      <c r="G505">
        <v>1</v>
      </c>
      <c r="H505">
        <v>1</v>
      </c>
      <c r="I505">
        <v>0</v>
      </c>
      <c r="J505">
        <v>0</v>
      </c>
      <c r="K505">
        <v>0</v>
      </c>
      <c r="L505" t="s">
        <v>133</v>
      </c>
    </row>
    <row r="506" spans="1:12" x14ac:dyDescent="0.35">
      <c r="A506" t="s">
        <v>1010</v>
      </c>
      <c r="B506" t="s">
        <v>1011</v>
      </c>
      <c r="C506">
        <v>6</v>
      </c>
      <c r="D506" t="s">
        <v>9</v>
      </c>
      <c r="E506" t="s">
        <v>752</v>
      </c>
      <c r="F506" t="s">
        <v>12</v>
      </c>
      <c r="G506">
        <v>1</v>
      </c>
      <c r="H506">
        <v>1</v>
      </c>
      <c r="I506">
        <v>0</v>
      </c>
      <c r="J506">
        <v>0</v>
      </c>
      <c r="K506">
        <v>0</v>
      </c>
      <c r="L506" t="s">
        <v>133</v>
      </c>
    </row>
    <row r="507" spans="1:12" x14ac:dyDescent="0.35">
      <c r="A507" t="s">
        <v>1012</v>
      </c>
      <c r="B507" t="s">
        <v>927</v>
      </c>
      <c r="C507">
        <v>6</v>
      </c>
      <c r="D507" t="s">
        <v>9</v>
      </c>
      <c r="E507" t="s">
        <v>743</v>
      </c>
      <c r="F507" t="s">
        <v>12</v>
      </c>
      <c r="G507">
        <v>9</v>
      </c>
      <c r="H507">
        <v>9</v>
      </c>
      <c r="I507">
        <v>0</v>
      </c>
      <c r="J507">
        <v>0</v>
      </c>
      <c r="K507">
        <v>0</v>
      </c>
      <c r="L507" t="s">
        <v>133</v>
      </c>
    </row>
    <row r="508" spans="1:12" x14ac:dyDescent="0.35">
      <c r="A508" t="s">
        <v>1013</v>
      </c>
      <c r="B508" t="s">
        <v>1014</v>
      </c>
      <c r="C508">
        <v>6</v>
      </c>
      <c r="D508" t="s">
        <v>9</v>
      </c>
      <c r="E508" t="s">
        <v>733</v>
      </c>
      <c r="F508" t="s">
        <v>12</v>
      </c>
      <c r="G508">
        <v>1</v>
      </c>
      <c r="H508">
        <v>1</v>
      </c>
      <c r="I508">
        <v>0</v>
      </c>
      <c r="J508">
        <v>0</v>
      </c>
      <c r="K508">
        <v>0</v>
      </c>
      <c r="L508" t="s">
        <v>133</v>
      </c>
    </row>
    <row r="509" spans="1:12" x14ac:dyDescent="0.35">
      <c r="A509" t="s">
        <v>1015</v>
      </c>
      <c r="B509" t="s">
        <v>835</v>
      </c>
      <c r="C509">
        <v>6</v>
      </c>
      <c r="D509" t="s">
        <v>9</v>
      </c>
      <c r="E509" t="s">
        <v>719</v>
      </c>
      <c r="F509" t="s">
        <v>12</v>
      </c>
      <c r="G509">
        <v>1</v>
      </c>
      <c r="H509">
        <v>1</v>
      </c>
      <c r="I509">
        <v>0</v>
      </c>
      <c r="J509">
        <v>0</v>
      </c>
      <c r="K509">
        <v>0</v>
      </c>
      <c r="L509" t="s">
        <v>133</v>
      </c>
    </row>
    <row r="510" spans="1:12" x14ac:dyDescent="0.35">
      <c r="A510" t="s">
        <v>1016</v>
      </c>
      <c r="B510" t="s">
        <v>1017</v>
      </c>
      <c r="C510">
        <v>6</v>
      </c>
      <c r="D510" t="s">
        <v>9</v>
      </c>
      <c r="E510" t="s">
        <v>709</v>
      </c>
      <c r="F510" t="s">
        <v>12</v>
      </c>
      <c r="G510">
        <v>1</v>
      </c>
      <c r="H510">
        <v>1</v>
      </c>
      <c r="I510">
        <v>0</v>
      </c>
      <c r="J510">
        <v>0</v>
      </c>
      <c r="K510">
        <v>0</v>
      </c>
      <c r="L510" t="s">
        <v>133</v>
      </c>
    </row>
    <row r="511" spans="1:12" x14ac:dyDescent="0.35">
      <c r="A511" t="s">
        <v>1018</v>
      </c>
      <c r="B511" t="s">
        <v>1019</v>
      </c>
      <c r="C511">
        <v>6</v>
      </c>
      <c r="D511" t="s">
        <v>9</v>
      </c>
      <c r="E511" t="s">
        <v>81</v>
      </c>
      <c r="F511" t="s">
        <v>12</v>
      </c>
      <c r="G511">
        <v>1</v>
      </c>
      <c r="H511">
        <v>1</v>
      </c>
      <c r="I511">
        <v>0</v>
      </c>
      <c r="J511">
        <v>0</v>
      </c>
      <c r="K511">
        <v>0</v>
      </c>
      <c r="L511" t="s">
        <v>133</v>
      </c>
    </row>
    <row r="512" spans="1:12" x14ac:dyDescent="0.35">
      <c r="A512" t="s">
        <v>1020</v>
      </c>
      <c r="B512" t="s">
        <v>1021</v>
      </c>
      <c r="C512">
        <v>6</v>
      </c>
      <c r="D512" t="s">
        <v>9</v>
      </c>
      <c r="E512" t="s">
        <v>253</v>
      </c>
      <c r="F512" t="s">
        <v>12</v>
      </c>
      <c r="G512">
        <v>1</v>
      </c>
      <c r="H512">
        <v>1</v>
      </c>
      <c r="I512">
        <v>0</v>
      </c>
      <c r="J512">
        <v>0</v>
      </c>
      <c r="K512">
        <v>0</v>
      </c>
      <c r="L512" t="s">
        <v>133</v>
      </c>
    </row>
    <row r="513" spans="1:12" x14ac:dyDescent="0.35">
      <c r="A513" t="s">
        <v>1022</v>
      </c>
      <c r="B513" t="s">
        <v>1023</v>
      </c>
      <c r="C513">
        <v>6</v>
      </c>
      <c r="D513" t="s">
        <v>9</v>
      </c>
      <c r="E513" t="s">
        <v>733</v>
      </c>
      <c r="F513" t="s">
        <v>12</v>
      </c>
      <c r="G513">
        <v>1</v>
      </c>
      <c r="H513">
        <v>1</v>
      </c>
      <c r="I513">
        <v>0</v>
      </c>
      <c r="J513">
        <v>0</v>
      </c>
      <c r="K513">
        <v>0</v>
      </c>
      <c r="L513" t="s">
        <v>133</v>
      </c>
    </row>
    <row r="514" spans="1:12" x14ac:dyDescent="0.35">
      <c r="A514" t="s">
        <v>1024</v>
      </c>
      <c r="B514" t="s">
        <v>1025</v>
      </c>
      <c r="C514">
        <v>6</v>
      </c>
      <c r="D514" t="s">
        <v>9</v>
      </c>
      <c r="E514" t="s">
        <v>719</v>
      </c>
      <c r="F514" t="s">
        <v>12</v>
      </c>
      <c r="G514">
        <v>2</v>
      </c>
      <c r="H514">
        <v>2</v>
      </c>
      <c r="I514">
        <v>0</v>
      </c>
      <c r="J514">
        <v>0</v>
      </c>
      <c r="K514">
        <v>0</v>
      </c>
      <c r="L514" t="s">
        <v>133</v>
      </c>
    </row>
    <row r="515" spans="1:12" x14ac:dyDescent="0.35">
      <c r="A515" t="s">
        <v>1026</v>
      </c>
      <c r="B515" t="s">
        <v>1027</v>
      </c>
      <c r="C515">
        <v>6</v>
      </c>
      <c r="D515" t="s">
        <v>9</v>
      </c>
      <c r="E515" t="s">
        <v>743</v>
      </c>
      <c r="F515" t="s">
        <v>12</v>
      </c>
      <c r="G515">
        <v>1</v>
      </c>
      <c r="H515">
        <v>1</v>
      </c>
      <c r="I515">
        <v>0</v>
      </c>
      <c r="J515">
        <v>0</v>
      </c>
      <c r="K515">
        <v>0</v>
      </c>
      <c r="L515" t="s">
        <v>133</v>
      </c>
    </row>
    <row r="516" spans="1:12" x14ac:dyDescent="0.35">
      <c r="A516" t="s">
        <v>1028</v>
      </c>
      <c r="B516" t="s">
        <v>1029</v>
      </c>
      <c r="C516">
        <v>6</v>
      </c>
      <c r="D516" t="s">
        <v>9</v>
      </c>
      <c r="E516" t="s">
        <v>706</v>
      </c>
      <c r="F516" t="s">
        <v>12</v>
      </c>
      <c r="G516">
        <v>2</v>
      </c>
      <c r="H516">
        <v>2</v>
      </c>
      <c r="I516">
        <v>0</v>
      </c>
      <c r="J516">
        <v>0</v>
      </c>
      <c r="K516">
        <v>0</v>
      </c>
      <c r="L516" t="s">
        <v>133</v>
      </c>
    </row>
    <row r="517" spans="1:12" x14ac:dyDescent="0.35">
      <c r="A517" t="s">
        <v>1030</v>
      </c>
      <c r="B517" t="s">
        <v>1031</v>
      </c>
      <c r="C517">
        <v>6</v>
      </c>
      <c r="D517" t="s">
        <v>9</v>
      </c>
      <c r="E517" t="s">
        <v>81</v>
      </c>
      <c r="F517" t="s">
        <v>12</v>
      </c>
      <c r="G517">
        <v>1</v>
      </c>
      <c r="H517">
        <v>1</v>
      </c>
      <c r="I517">
        <v>0</v>
      </c>
      <c r="J517">
        <v>0</v>
      </c>
      <c r="K517">
        <v>0</v>
      </c>
      <c r="L517" t="s">
        <v>133</v>
      </c>
    </row>
    <row r="518" spans="1:12" x14ac:dyDescent="0.35">
      <c r="A518" t="s">
        <v>1032</v>
      </c>
      <c r="B518" t="s">
        <v>1033</v>
      </c>
      <c r="C518">
        <v>6</v>
      </c>
      <c r="D518" t="s">
        <v>9</v>
      </c>
      <c r="E518" t="s">
        <v>714</v>
      </c>
      <c r="F518" t="s">
        <v>12</v>
      </c>
      <c r="G518">
        <v>5</v>
      </c>
      <c r="H518">
        <v>5</v>
      </c>
      <c r="I518">
        <v>0</v>
      </c>
      <c r="J518">
        <v>0</v>
      </c>
      <c r="K518">
        <v>0</v>
      </c>
      <c r="L518" t="s">
        <v>133</v>
      </c>
    </row>
    <row r="519" spans="1:12" x14ac:dyDescent="0.35">
      <c r="A519" t="s">
        <v>1034</v>
      </c>
      <c r="B519" t="s">
        <v>1035</v>
      </c>
      <c r="C519">
        <v>6</v>
      </c>
      <c r="D519" t="s">
        <v>9</v>
      </c>
      <c r="E519" t="s">
        <v>342</v>
      </c>
      <c r="F519" t="s">
        <v>12</v>
      </c>
      <c r="G519">
        <v>1</v>
      </c>
      <c r="H519">
        <v>1</v>
      </c>
      <c r="I519">
        <v>0</v>
      </c>
      <c r="J519">
        <v>0</v>
      </c>
      <c r="K519">
        <v>0</v>
      </c>
      <c r="L519" t="s">
        <v>133</v>
      </c>
    </row>
    <row r="520" spans="1:12" x14ac:dyDescent="0.35">
      <c r="A520" t="s">
        <v>1036</v>
      </c>
      <c r="B520" t="s">
        <v>1037</v>
      </c>
      <c r="C520">
        <v>6</v>
      </c>
      <c r="D520" t="s">
        <v>9</v>
      </c>
      <c r="E520" t="s">
        <v>719</v>
      </c>
      <c r="F520" t="s">
        <v>12</v>
      </c>
      <c r="G520">
        <v>2</v>
      </c>
      <c r="H520">
        <v>2</v>
      </c>
      <c r="I520">
        <v>0</v>
      </c>
      <c r="J520">
        <v>0</v>
      </c>
      <c r="K520">
        <v>0</v>
      </c>
      <c r="L520" t="s">
        <v>133</v>
      </c>
    </row>
    <row r="521" spans="1:12" x14ac:dyDescent="0.35">
      <c r="A521" t="s">
        <v>1038</v>
      </c>
      <c r="B521" t="s">
        <v>1039</v>
      </c>
      <c r="C521">
        <v>6</v>
      </c>
      <c r="D521" t="s">
        <v>9</v>
      </c>
      <c r="E521" t="s">
        <v>733</v>
      </c>
      <c r="F521" t="s">
        <v>12</v>
      </c>
      <c r="G521">
        <v>1</v>
      </c>
      <c r="H521">
        <v>1</v>
      </c>
      <c r="I521">
        <v>0</v>
      </c>
      <c r="J521">
        <v>0</v>
      </c>
      <c r="K521">
        <v>0</v>
      </c>
      <c r="L521" t="s">
        <v>133</v>
      </c>
    </row>
    <row r="522" spans="1:12" x14ac:dyDescent="0.35">
      <c r="A522" t="s">
        <v>1040</v>
      </c>
      <c r="B522" t="s">
        <v>1041</v>
      </c>
      <c r="C522">
        <v>6</v>
      </c>
      <c r="D522" t="s">
        <v>9</v>
      </c>
      <c r="E522" t="s">
        <v>703</v>
      </c>
      <c r="F522" t="s">
        <v>12</v>
      </c>
      <c r="G522">
        <v>1</v>
      </c>
      <c r="H522">
        <v>1</v>
      </c>
      <c r="I522">
        <v>0</v>
      </c>
      <c r="J522">
        <v>0</v>
      </c>
      <c r="K522">
        <v>0</v>
      </c>
      <c r="L522" t="s">
        <v>133</v>
      </c>
    </row>
    <row r="523" spans="1:12" x14ac:dyDescent="0.35">
      <c r="A523" t="s">
        <v>1042</v>
      </c>
      <c r="B523" t="s">
        <v>1043</v>
      </c>
      <c r="C523">
        <v>6</v>
      </c>
      <c r="D523" t="s">
        <v>9</v>
      </c>
      <c r="E523" t="s">
        <v>703</v>
      </c>
      <c r="F523" t="s">
        <v>12</v>
      </c>
      <c r="G523">
        <v>2</v>
      </c>
      <c r="H523">
        <v>2</v>
      </c>
      <c r="I523">
        <v>0</v>
      </c>
      <c r="J523">
        <v>0</v>
      </c>
      <c r="K523">
        <v>0</v>
      </c>
      <c r="L523" t="s">
        <v>133</v>
      </c>
    </row>
    <row r="524" spans="1:12" x14ac:dyDescent="0.35">
      <c r="A524" t="s">
        <v>1044</v>
      </c>
      <c r="B524" t="s">
        <v>1045</v>
      </c>
      <c r="C524">
        <v>6</v>
      </c>
      <c r="D524" t="s">
        <v>9</v>
      </c>
      <c r="E524" t="s">
        <v>743</v>
      </c>
      <c r="F524" t="s">
        <v>12</v>
      </c>
      <c r="G524">
        <v>5</v>
      </c>
      <c r="H524">
        <v>5</v>
      </c>
      <c r="I524">
        <v>0</v>
      </c>
      <c r="J524">
        <v>0</v>
      </c>
      <c r="K524">
        <v>0</v>
      </c>
      <c r="L524" t="s">
        <v>133</v>
      </c>
    </row>
    <row r="525" spans="1:12" x14ac:dyDescent="0.35">
      <c r="A525" t="s">
        <v>1046</v>
      </c>
      <c r="B525" t="s">
        <v>1047</v>
      </c>
      <c r="C525">
        <v>6</v>
      </c>
      <c r="D525" t="s">
        <v>9</v>
      </c>
      <c r="E525" t="s">
        <v>714</v>
      </c>
      <c r="F525" t="s">
        <v>12</v>
      </c>
      <c r="G525">
        <v>1</v>
      </c>
      <c r="H525">
        <v>1</v>
      </c>
      <c r="I525">
        <v>0</v>
      </c>
      <c r="J525">
        <v>0</v>
      </c>
      <c r="K525">
        <v>0</v>
      </c>
      <c r="L525" t="s">
        <v>133</v>
      </c>
    </row>
    <row r="526" spans="1:12" x14ac:dyDescent="0.35">
      <c r="A526" t="s">
        <v>1048</v>
      </c>
      <c r="B526" t="s">
        <v>1049</v>
      </c>
      <c r="C526">
        <v>6</v>
      </c>
      <c r="D526" t="s">
        <v>9</v>
      </c>
      <c r="E526" t="s">
        <v>253</v>
      </c>
      <c r="F526" t="s">
        <v>12</v>
      </c>
      <c r="G526">
        <v>1</v>
      </c>
      <c r="H526">
        <v>1</v>
      </c>
      <c r="I526">
        <v>0</v>
      </c>
      <c r="J526">
        <v>0</v>
      </c>
      <c r="K526">
        <v>0</v>
      </c>
      <c r="L526" t="s">
        <v>133</v>
      </c>
    </row>
    <row r="527" spans="1:12" x14ac:dyDescent="0.35">
      <c r="A527" t="s">
        <v>1050</v>
      </c>
      <c r="B527" t="s">
        <v>1051</v>
      </c>
      <c r="C527">
        <v>6</v>
      </c>
      <c r="D527" t="s">
        <v>9</v>
      </c>
      <c r="E527" t="s">
        <v>253</v>
      </c>
      <c r="F527" t="s">
        <v>12</v>
      </c>
      <c r="G527">
        <v>1</v>
      </c>
      <c r="H527">
        <v>1</v>
      </c>
      <c r="I527">
        <v>0</v>
      </c>
      <c r="J527">
        <v>0</v>
      </c>
      <c r="K527">
        <v>0</v>
      </c>
      <c r="L527" t="s">
        <v>133</v>
      </c>
    </row>
    <row r="528" spans="1:12" x14ac:dyDescent="0.35">
      <c r="A528" t="s">
        <v>1052</v>
      </c>
      <c r="B528" t="s">
        <v>1053</v>
      </c>
      <c r="C528">
        <v>6</v>
      </c>
      <c r="D528" t="s">
        <v>9</v>
      </c>
      <c r="E528" t="s">
        <v>706</v>
      </c>
      <c r="F528" t="s">
        <v>12</v>
      </c>
      <c r="G528">
        <v>1</v>
      </c>
      <c r="H528">
        <v>1</v>
      </c>
      <c r="I528">
        <v>0</v>
      </c>
      <c r="J528">
        <v>0</v>
      </c>
      <c r="K528">
        <v>0</v>
      </c>
      <c r="L528" t="s">
        <v>133</v>
      </c>
    </row>
    <row r="529" spans="1:12" x14ac:dyDescent="0.35">
      <c r="A529" t="s">
        <v>1054</v>
      </c>
      <c r="B529" t="s">
        <v>1055</v>
      </c>
      <c r="C529">
        <v>6</v>
      </c>
      <c r="D529" t="s">
        <v>9</v>
      </c>
      <c r="E529" t="s">
        <v>752</v>
      </c>
      <c r="F529" t="s">
        <v>12</v>
      </c>
      <c r="G529">
        <v>1</v>
      </c>
      <c r="H529">
        <v>1</v>
      </c>
      <c r="I529">
        <v>0</v>
      </c>
      <c r="J529">
        <v>0</v>
      </c>
      <c r="K529">
        <v>0</v>
      </c>
      <c r="L529" t="s">
        <v>133</v>
      </c>
    </row>
    <row r="530" spans="1:12" x14ac:dyDescent="0.35">
      <c r="A530" t="s">
        <v>1056</v>
      </c>
      <c r="B530" t="s">
        <v>1057</v>
      </c>
      <c r="C530">
        <v>6</v>
      </c>
      <c r="D530" t="s">
        <v>9</v>
      </c>
      <c r="E530" t="s">
        <v>253</v>
      </c>
      <c r="F530" t="s">
        <v>12</v>
      </c>
      <c r="G530">
        <v>1</v>
      </c>
      <c r="H530">
        <v>1</v>
      </c>
      <c r="I530">
        <v>0</v>
      </c>
      <c r="J530">
        <v>0</v>
      </c>
      <c r="K530">
        <v>0</v>
      </c>
      <c r="L530" t="s">
        <v>133</v>
      </c>
    </row>
    <row r="531" spans="1:12" x14ac:dyDescent="0.35">
      <c r="A531" t="s">
        <v>1058</v>
      </c>
      <c r="B531" t="s">
        <v>1059</v>
      </c>
      <c r="C531">
        <v>6</v>
      </c>
      <c r="D531" t="s">
        <v>9</v>
      </c>
      <c r="E531" t="s">
        <v>719</v>
      </c>
      <c r="F531" t="s">
        <v>12</v>
      </c>
      <c r="G531">
        <v>1</v>
      </c>
      <c r="H531">
        <v>1</v>
      </c>
      <c r="I531">
        <v>0</v>
      </c>
      <c r="J531">
        <v>0</v>
      </c>
      <c r="K531">
        <v>0</v>
      </c>
      <c r="L531" t="s">
        <v>133</v>
      </c>
    </row>
    <row r="532" spans="1:12" x14ac:dyDescent="0.35">
      <c r="A532" t="s">
        <v>1060</v>
      </c>
      <c r="B532" t="s">
        <v>1061</v>
      </c>
      <c r="C532">
        <v>6</v>
      </c>
      <c r="D532" t="s">
        <v>9</v>
      </c>
      <c r="E532" t="s">
        <v>706</v>
      </c>
      <c r="F532" t="s">
        <v>12</v>
      </c>
      <c r="G532">
        <v>1</v>
      </c>
      <c r="H532">
        <v>1</v>
      </c>
      <c r="I532">
        <v>0</v>
      </c>
      <c r="J532">
        <v>0</v>
      </c>
      <c r="K532">
        <v>0</v>
      </c>
      <c r="L532" t="s">
        <v>133</v>
      </c>
    </row>
    <row r="533" spans="1:12" x14ac:dyDescent="0.35">
      <c r="A533" t="s">
        <v>1062</v>
      </c>
      <c r="B533" t="s">
        <v>1063</v>
      </c>
      <c r="C533">
        <v>6</v>
      </c>
      <c r="D533" t="s">
        <v>9</v>
      </c>
      <c r="E533" t="s">
        <v>752</v>
      </c>
      <c r="F533" t="s">
        <v>12</v>
      </c>
      <c r="G533">
        <v>1</v>
      </c>
      <c r="H533">
        <v>1</v>
      </c>
      <c r="I533">
        <v>0</v>
      </c>
      <c r="J533">
        <v>0</v>
      </c>
      <c r="K533">
        <v>0</v>
      </c>
      <c r="L533" t="s">
        <v>133</v>
      </c>
    </row>
    <row r="534" spans="1:12" x14ac:dyDescent="0.35">
      <c r="A534" t="s">
        <v>1064</v>
      </c>
      <c r="B534" t="s">
        <v>1065</v>
      </c>
      <c r="C534">
        <v>6</v>
      </c>
      <c r="D534" t="s">
        <v>9</v>
      </c>
      <c r="E534" t="s">
        <v>714</v>
      </c>
      <c r="F534" t="s">
        <v>12</v>
      </c>
      <c r="G534">
        <v>1</v>
      </c>
      <c r="H534">
        <v>1</v>
      </c>
      <c r="I534">
        <v>0</v>
      </c>
      <c r="J534">
        <v>0</v>
      </c>
      <c r="K534">
        <v>0</v>
      </c>
      <c r="L534" t="s">
        <v>133</v>
      </c>
    </row>
    <row r="535" spans="1:12" x14ac:dyDescent="0.35">
      <c r="A535" t="s">
        <v>1066</v>
      </c>
      <c r="B535" t="s">
        <v>1067</v>
      </c>
      <c r="C535">
        <v>6</v>
      </c>
      <c r="D535" t="s">
        <v>9</v>
      </c>
      <c r="E535" t="s">
        <v>709</v>
      </c>
      <c r="F535" t="s">
        <v>12</v>
      </c>
      <c r="G535">
        <v>1</v>
      </c>
      <c r="H535">
        <v>1</v>
      </c>
      <c r="I535">
        <v>0</v>
      </c>
      <c r="J535">
        <v>0</v>
      </c>
      <c r="K535">
        <v>0</v>
      </c>
      <c r="L535" t="s">
        <v>133</v>
      </c>
    </row>
    <row r="536" spans="1:12" x14ac:dyDescent="0.35">
      <c r="A536" t="s">
        <v>1068</v>
      </c>
      <c r="B536" t="s">
        <v>1069</v>
      </c>
      <c r="C536">
        <v>6</v>
      </c>
      <c r="D536" t="s">
        <v>9</v>
      </c>
      <c r="E536" t="s">
        <v>733</v>
      </c>
      <c r="F536" t="s">
        <v>12</v>
      </c>
      <c r="G536">
        <v>1</v>
      </c>
      <c r="H536">
        <v>1</v>
      </c>
      <c r="I536">
        <v>0</v>
      </c>
      <c r="J536">
        <v>0</v>
      </c>
      <c r="K536">
        <v>0</v>
      </c>
      <c r="L536" t="s">
        <v>133</v>
      </c>
    </row>
    <row r="537" spans="1:12" x14ac:dyDescent="0.35">
      <c r="A537" t="s">
        <v>1070</v>
      </c>
      <c r="B537" t="s">
        <v>1071</v>
      </c>
      <c r="C537">
        <v>6</v>
      </c>
      <c r="D537" t="s">
        <v>9</v>
      </c>
      <c r="E537" t="s">
        <v>719</v>
      </c>
      <c r="F537" t="s">
        <v>12</v>
      </c>
      <c r="G537">
        <v>2</v>
      </c>
      <c r="H537">
        <v>2</v>
      </c>
      <c r="I537">
        <v>0</v>
      </c>
      <c r="J537">
        <v>0</v>
      </c>
      <c r="K537">
        <v>0</v>
      </c>
      <c r="L537" t="s">
        <v>133</v>
      </c>
    </row>
    <row r="538" spans="1:12" x14ac:dyDescent="0.35">
      <c r="A538" t="s">
        <v>1072</v>
      </c>
      <c r="B538" t="s">
        <v>1073</v>
      </c>
      <c r="C538">
        <v>6</v>
      </c>
      <c r="D538" t="s">
        <v>9</v>
      </c>
      <c r="E538" t="s">
        <v>709</v>
      </c>
      <c r="F538" t="s">
        <v>12</v>
      </c>
      <c r="G538">
        <v>2</v>
      </c>
      <c r="H538">
        <v>2</v>
      </c>
      <c r="I538">
        <v>0</v>
      </c>
      <c r="J538">
        <v>0</v>
      </c>
      <c r="K538">
        <v>0</v>
      </c>
      <c r="L538" t="s">
        <v>133</v>
      </c>
    </row>
    <row r="539" spans="1:12" x14ac:dyDescent="0.35">
      <c r="A539" t="s">
        <v>1074</v>
      </c>
      <c r="B539" t="s">
        <v>1075</v>
      </c>
      <c r="C539">
        <v>6</v>
      </c>
      <c r="D539" t="s">
        <v>9</v>
      </c>
      <c r="E539" t="s">
        <v>253</v>
      </c>
      <c r="F539" t="s">
        <v>12</v>
      </c>
      <c r="G539">
        <v>1</v>
      </c>
      <c r="H539">
        <v>1</v>
      </c>
      <c r="I539">
        <v>0</v>
      </c>
      <c r="J539">
        <v>0</v>
      </c>
      <c r="K539">
        <v>0</v>
      </c>
      <c r="L539" t="s">
        <v>133</v>
      </c>
    </row>
    <row r="540" spans="1:12" x14ac:dyDescent="0.35">
      <c r="A540" t="s">
        <v>1076</v>
      </c>
      <c r="B540" t="s">
        <v>1077</v>
      </c>
      <c r="C540">
        <v>6</v>
      </c>
      <c r="D540" t="s">
        <v>9</v>
      </c>
      <c r="E540" t="s">
        <v>719</v>
      </c>
      <c r="F540" t="s">
        <v>12</v>
      </c>
      <c r="G540">
        <v>1</v>
      </c>
      <c r="H540">
        <v>1</v>
      </c>
      <c r="I540">
        <v>0</v>
      </c>
      <c r="J540">
        <v>0</v>
      </c>
      <c r="K540">
        <v>0</v>
      </c>
      <c r="L540" t="s">
        <v>133</v>
      </c>
    </row>
    <row r="541" spans="1:12" x14ac:dyDescent="0.35">
      <c r="A541" t="s">
        <v>1078</v>
      </c>
      <c r="B541" t="s">
        <v>1079</v>
      </c>
      <c r="C541">
        <v>6</v>
      </c>
      <c r="D541" t="s">
        <v>9</v>
      </c>
      <c r="E541" t="s">
        <v>728</v>
      </c>
      <c r="F541" t="s">
        <v>12</v>
      </c>
      <c r="G541">
        <v>2</v>
      </c>
      <c r="H541">
        <v>2</v>
      </c>
      <c r="I541">
        <v>0</v>
      </c>
      <c r="J541">
        <v>0</v>
      </c>
      <c r="K541">
        <v>0</v>
      </c>
      <c r="L541" t="s">
        <v>133</v>
      </c>
    </row>
    <row r="542" spans="1:12" x14ac:dyDescent="0.35">
      <c r="A542" t="s">
        <v>1080</v>
      </c>
      <c r="B542" t="s">
        <v>1081</v>
      </c>
      <c r="C542">
        <v>6</v>
      </c>
      <c r="D542" t="s">
        <v>9</v>
      </c>
      <c r="E542" t="s">
        <v>698</v>
      </c>
      <c r="F542" t="s">
        <v>12</v>
      </c>
      <c r="G542">
        <v>1</v>
      </c>
      <c r="H542">
        <v>1</v>
      </c>
      <c r="I542">
        <v>0</v>
      </c>
      <c r="J542">
        <v>0</v>
      </c>
      <c r="K542">
        <v>0</v>
      </c>
      <c r="L542" t="s">
        <v>133</v>
      </c>
    </row>
    <row r="543" spans="1:12" x14ac:dyDescent="0.35">
      <c r="A543" t="s">
        <v>1082</v>
      </c>
      <c r="B543" t="s">
        <v>1083</v>
      </c>
      <c r="C543">
        <v>6</v>
      </c>
      <c r="D543" t="s">
        <v>9</v>
      </c>
      <c r="E543" t="s">
        <v>709</v>
      </c>
      <c r="F543" t="s">
        <v>12</v>
      </c>
      <c r="G543">
        <v>1</v>
      </c>
      <c r="H543">
        <v>1</v>
      </c>
      <c r="I543">
        <v>0</v>
      </c>
      <c r="J543">
        <v>0</v>
      </c>
      <c r="K543">
        <v>0</v>
      </c>
      <c r="L543" t="s">
        <v>133</v>
      </c>
    </row>
    <row r="544" spans="1:12" x14ac:dyDescent="0.35">
      <c r="A544" t="s">
        <v>1084</v>
      </c>
      <c r="B544" t="s">
        <v>1085</v>
      </c>
      <c r="C544">
        <v>6</v>
      </c>
      <c r="D544" t="s">
        <v>9</v>
      </c>
      <c r="E544" t="s">
        <v>719</v>
      </c>
      <c r="F544" t="s">
        <v>12</v>
      </c>
      <c r="G544">
        <v>1</v>
      </c>
      <c r="H544">
        <v>1</v>
      </c>
      <c r="I544">
        <v>0</v>
      </c>
      <c r="J544">
        <v>0</v>
      </c>
      <c r="K544">
        <v>0</v>
      </c>
      <c r="L544" t="s">
        <v>133</v>
      </c>
    </row>
    <row r="545" spans="1:12" x14ac:dyDescent="0.35">
      <c r="A545" t="s">
        <v>1086</v>
      </c>
      <c r="B545" t="s">
        <v>1087</v>
      </c>
      <c r="C545">
        <v>6</v>
      </c>
      <c r="D545" t="s">
        <v>9</v>
      </c>
      <c r="E545" t="s">
        <v>752</v>
      </c>
      <c r="F545" t="s">
        <v>12</v>
      </c>
      <c r="G545">
        <v>1</v>
      </c>
      <c r="H545">
        <v>1</v>
      </c>
      <c r="I545">
        <v>0</v>
      </c>
      <c r="J545">
        <v>0</v>
      </c>
      <c r="K545">
        <v>0</v>
      </c>
      <c r="L545" t="s">
        <v>133</v>
      </c>
    </row>
    <row r="546" spans="1:12" x14ac:dyDescent="0.35">
      <c r="A546" t="s">
        <v>1088</v>
      </c>
      <c r="B546" t="s">
        <v>853</v>
      </c>
      <c r="C546">
        <v>6</v>
      </c>
      <c r="D546" t="s">
        <v>9</v>
      </c>
      <c r="E546" t="s">
        <v>698</v>
      </c>
      <c r="F546" t="s">
        <v>12</v>
      </c>
      <c r="G546">
        <v>6</v>
      </c>
      <c r="H546">
        <v>6</v>
      </c>
      <c r="I546">
        <v>0</v>
      </c>
      <c r="J546">
        <v>0</v>
      </c>
      <c r="K546">
        <v>0</v>
      </c>
      <c r="L546" t="s">
        <v>133</v>
      </c>
    </row>
    <row r="547" spans="1:12" x14ac:dyDescent="0.35">
      <c r="A547" t="s">
        <v>1089</v>
      </c>
      <c r="B547" t="s">
        <v>1090</v>
      </c>
      <c r="C547">
        <v>6</v>
      </c>
      <c r="D547" t="s">
        <v>9</v>
      </c>
      <c r="E547" t="s">
        <v>709</v>
      </c>
      <c r="F547" t="s">
        <v>12</v>
      </c>
      <c r="G547">
        <v>1</v>
      </c>
      <c r="H547">
        <v>1</v>
      </c>
      <c r="I547">
        <v>0</v>
      </c>
      <c r="J547">
        <v>0</v>
      </c>
      <c r="K547">
        <v>0</v>
      </c>
      <c r="L547" t="s">
        <v>133</v>
      </c>
    </row>
    <row r="548" spans="1:12" x14ac:dyDescent="0.35">
      <c r="A548" t="s">
        <v>1091</v>
      </c>
      <c r="B548" t="s">
        <v>1092</v>
      </c>
      <c r="C548">
        <v>6</v>
      </c>
      <c r="D548" t="s">
        <v>9</v>
      </c>
      <c r="E548" t="s">
        <v>743</v>
      </c>
      <c r="F548" t="s">
        <v>12</v>
      </c>
      <c r="G548">
        <v>1</v>
      </c>
      <c r="H548">
        <v>1</v>
      </c>
      <c r="I548">
        <v>0</v>
      </c>
      <c r="J548">
        <v>0</v>
      </c>
      <c r="K548">
        <v>0</v>
      </c>
      <c r="L548" t="s">
        <v>133</v>
      </c>
    </row>
    <row r="549" spans="1:12" x14ac:dyDescent="0.35">
      <c r="A549" t="s">
        <v>1093</v>
      </c>
      <c r="B549" t="s">
        <v>1094</v>
      </c>
      <c r="C549">
        <v>6</v>
      </c>
      <c r="D549" t="s">
        <v>9</v>
      </c>
      <c r="E549" t="s">
        <v>81</v>
      </c>
      <c r="F549" t="s">
        <v>12</v>
      </c>
      <c r="G549">
        <v>2</v>
      </c>
      <c r="H549">
        <v>2</v>
      </c>
      <c r="I549">
        <v>0</v>
      </c>
      <c r="J549">
        <v>0</v>
      </c>
      <c r="K549">
        <v>0</v>
      </c>
      <c r="L549" t="s">
        <v>133</v>
      </c>
    </row>
    <row r="550" spans="1:12" x14ac:dyDescent="0.35">
      <c r="A550" t="s">
        <v>1095</v>
      </c>
      <c r="B550" t="s">
        <v>1096</v>
      </c>
      <c r="C550">
        <v>6</v>
      </c>
      <c r="D550" t="s">
        <v>9</v>
      </c>
      <c r="E550" t="s">
        <v>703</v>
      </c>
      <c r="F550" t="s">
        <v>12</v>
      </c>
      <c r="G550">
        <v>1</v>
      </c>
      <c r="H550">
        <v>1</v>
      </c>
      <c r="I550">
        <v>0</v>
      </c>
      <c r="J550">
        <v>0</v>
      </c>
      <c r="K550">
        <v>0</v>
      </c>
      <c r="L550" t="s">
        <v>133</v>
      </c>
    </row>
    <row r="551" spans="1:12" x14ac:dyDescent="0.35">
      <c r="A551" t="s">
        <v>1097</v>
      </c>
      <c r="B551" t="s">
        <v>1098</v>
      </c>
      <c r="C551">
        <v>6</v>
      </c>
      <c r="D551" t="s">
        <v>9</v>
      </c>
      <c r="E551" t="s">
        <v>743</v>
      </c>
      <c r="F551" t="s">
        <v>12</v>
      </c>
      <c r="G551">
        <v>9</v>
      </c>
      <c r="H551">
        <v>9</v>
      </c>
      <c r="I551">
        <v>0</v>
      </c>
      <c r="J551">
        <v>0</v>
      </c>
      <c r="K551">
        <v>0</v>
      </c>
      <c r="L551" t="s">
        <v>133</v>
      </c>
    </row>
    <row r="552" spans="1:12" x14ac:dyDescent="0.35">
      <c r="A552" t="s">
        <v>1099</v>
      </c>
      <c r="B552" t="s">
        <v>1100</v>
      </c>
      <c r="C552">
        <v>6</v>
      </c>
      <c r="D552" t="s">
        <v>9</v>
      </c>
      <c r="E552" t="s">
        <v>719</v>
      </c>
      <c r="F552" t="s">
        <v>12</v>
      </c>
      <c r="G552">
        <v>1</v>
      </c>
      <c r="H552">
        <v>1</v>
      </c>
      <c r="I552">
        <v>0</v>
      </c>
      <c r="J552">
        <v>0</v>
      </c>
      <c r="K552">
        <v>0</v>
      </c>
      <c r="L552" t="s">
        <v>133</v>
      </c>
    </row>
    <row r="553" spans="1:12" x14ac:dyDescent="0.35">
      <c r="A553" t="s">
        <v>1101</v>
      </c>
      <c r="B553" t="s">
        <v>867</v>
      </c>
      <c r="C553">
        <v>6</v>
      </c>
      <c r="D553" t="s">
        <v>9</v>
      </c>
      <c r="E553" t="s">
        <v>253</v>
      </c>
      <c r="F553" t="s">
        <v>12</v>
      </c>
      <c r="G553">
        <v>1</v>
      </c>
      <c r="H553">
        <v>1</v>
      </c>
      <c r="I553">
        <v>0</v>
      </c>
      <c r="J553">
        <v>0</v>
      </c>
      <c r="K553">
        <v>0</v>
      </c>
      <c r="L553" t="s">
        <v>133</v>
      </c>
    </row>
    <row r="554" spans="1:12" x14ac:dyDescent="0.35">
      <c r="A554" t="s">
        <v>1102</v>
      </c>
      <c r="B554" t="s">
        <v>1103</v>
      </c>
      <c r="C554">
        <v>6</v>
      </c>
      <c r="D554" t="s">
        <v>9</v>
      </c>
      <c r="E554" t="s">
        <v>743</v>
      </c>
      <c r="F554" t="s">
        <v>12</v>
      </c>
      <c r="G554">
        <v>1</v>
      </c>
      <c r="H554">
        <v>1</v>
      </c>
      <c r="I554">
        <v>0</v>
      </c>
      <c r="J554">
        <v>0</v>
      </c>
      <c r="K554">
        <v>0</v>
      </c>
      <c r="L554" t="s">
        <v>133</v>
      </c>
    </row>
    <row r="555" spans="1:12" x14ac:dyDescent="0.35">
      <c r="A555" t="s">
        <v>1104</v>
      </c>
      <c r="B555" t="s">
        <v>1105</v>
      </c>
      <c r="C555">
        <v>6</v>
      </c>
      <c r="D555" t="s">
        <v>9</v>
      </c>
      <c r="E555" t="s">
        <v>728</v>
      </c>
      <c r="F555" t="s">
        <v>12</v>
      </c>
      <c r="G555">
        <v>1</v>
      </c>
      <c r="H555">
        <v>1</v>
      </c>
      <c r="I555">
        <v>0</v>
      </c>
      <c r="J555">
        <v>0</v>
      </c>
      <c r="K555">
        <v>0</v>
      </c>
      <c r="L555" t="s">
        <v>133</v>
      </c>
    </row>
    <row r="556" spans="1:12" x14ac:dyDescent="0.35">
      <c r="A556" t="s">
        <v>1106</v>
      </c>
      <c r="B556" t="s">
        <v>1107</v>
      </c>
      <c r="C556">
        <v>6</v>
      </c>
      <c r="D556" t="s">
        <v>9</v>
      </c>
      <c r="E556" t="s">
        <v>706</v>
      </c>
      <c r="F556" t="s">
        <v>12</v>
      </c>
      <c r="G556">
        <v>2</v>
      </c>
      <c r="H556">
        <v>2</v>
      </c>
      <c r="I556">
        <v>0</v>
      </c>
      <c r="J556">
        <v>0</v>
      </c>
      <c r="K556">
        <v>0</v>
      </c>
      <c r="L556" t="s">
        <v>133</v>
      </c>
    </row>
    <row r="557" spans="1:12" x14ac:dyDescent="0.35">
      <c r="A557" t="s">
        <v>1108</v>
      </c>
      <c r="B557" t="s">
        <v>1094</v>
      </c>
      <c r="C557">
        <v>6</v>
      </c>
      <c r="D557" t="s">
        <v>9</v>
      </c>
      <c r="E557" t="s">
        <v>81</v>
      </c>
      <c r="F557" t="s">
        <v>12</v>
      </c>
      <c r="G557">
        <v>1</v>
      </c>
      <c r="H557">
        <v>1</v>
      </c>
      <c r="I557">
        <v>0</v>
      </c>
      <c r="J557">
        <v>0</v>
      </c>
      <c r="K557">
        <v>0</v>
      </c>
      <c r="L557" t="s">
        <v>133</v>
      </c>
    </row>
    <row r="558" spans="1:12" x14ac:dyDescent="0.35">
      <c r="A558" t="s">
        <v>1109</v>
      </c>
      <c r="B558" t="s">
        <v>1110</v>
      </c>
      <c r="C558">
        <v>6</v>
      </c>
      <c r="D558" t="s">
        <v>9</v>
      </c>
      <c r="E558" t="s">
        <v>714</v>
      </c>
      <c r="F558" t="s">
        <v>12</v>
      </c>
      <c r="G558">
        <v>1</v>
      </c>
      <c r="H558">
        <v>1</v>
      </c>
      <c r="I558">
        <v>0</v>
      </c>
      <c r="J558">
        <v>0</v>
      </c>
      <c r="K558">
        <v>0</v>
      </c>
      <c r="L558" t="s">
        <v>133</v>
      </c>
    </row>
    <row r="559" spans="1:12" x14ac:dyDescent="0.35">
      <c r="A559" t="s">
        <v>1111</v>
      </c>
      <c r="B559" t="s">
        <v>1112</v>
      </c>
      <c r="C559">
        <v>6</v>
      </c>
      <c r="D559" t="s">
        <v>9</v>
      </c>
      <c r="E559" t="s">
        <v>81</v>
      </c>
      <c r="F559" t="s">
        <v>12</v>
      </c>
      <c r="G559">
        <v>2</v>
      </c>
      <c r="H559">
        <v>2</v>
      </c>
      <c r="I559">
        <v>0</v>
      </c>
      <c r="J559">
        <v>0</v>
      </c>
      <c r="K559">
        <v>0</v>
      </c>
      <c r="L559" t="s">
        <v>133</v>
      </c>
    </row>
    <row r="560" spans="1:12" x14ac:dyDescent="0.35">
      <c r="A560" t="s">
        <v>1113</v>
      </c>
      <c r="B560" t="s">
        <v>871</v>
      </c>
      <c r="C560">
        <v>6</v>
      </c>
      <c r="D560" t="s">
        <v>9</v>
      </c>
      <c r="E560" t="s">
        <v>709</v>
      </c>
      <c r="F560" t="s">
        <v>12</v>
      </c>
      <c r="G560">
        <v>1</v>
      </c>
      <c r="H560">
        <v>1</v>
      </c>
      <c r="I560">
        <v>0</v>
      </c>
      <c r="J560">
        <v>0</v>
      </c>
      <c r="K560">
        <v>0</v>
      </c>
      <c r="L560" t="s">
        <v>133</v>
      </c>
    </row>
    <row r="561" spans="1:12" x14ac:dyDescent="0.35">
      <c r="A561" t="s">
        <v>1114</v>
      </c>
      <c r="B561" t="s">
        <v>1115</v>
      </c>
      <c r="C561">
        <v>6</v>
      </c>
      <c r="D561" t="s">
        <v>9</v>
      </c>
      <c r="E561" t="s">
        <v>743</v>
      </c>
      <c r="F561" t="s">
        <v>12</v>
      </c>
      <c r="G561">
        <v>1</v>
      </c>
      <c r="H561">
        <v>1</v>
      </c>
      <c r="I561">
        <v>0</v>
      </c>
      <c r="J561">
        <v>0</v>
      </c>
      <c r="K561">
        <v>0</v>
      </c>
      <c r="L561" t="s">
        <v>133</v>
      </c>
    </row>
    <row r="562" spans="1:12" x14ac:dyDescent="0.35">
      <c r="A562" t="s">
        <v>1116</v>
      </c>
      <c r="B562" t="s">
        <v>1117</v>
      </c>
      <c r="C562">
        <v>6</v>
      </c>
      <c r="D562" t="s">
        <v>9</v>
      </c>
      <c r="E562" t="s">
        <v>703</v>
      </c>
      <c r="F562" t="s">
        <v>12</v>
      </c>
      <c r="G562">
        <v>1</v>
      </c>
      <c r="H562">
        <v>1</v>
      </c>
      <c r="I562">
        <v>0</v>
      </c>
      <c r="J562">
        <v>0</v>
      </c>
      <c r="K562">
        <v>0</v>
      </c>
      <c r="L562" t="s">
        <v>133</v>
      </c>
    </row>
    <row r="563" spans="1:12" x14ac:dyDescent="0.35">
      <c r="A563" t="s">
        <v>1118</v>
      </c>
      <c r="B563" t="s">
        <v>1119</v>
      </c>
      <c r="C563">
        <v>6</v>
      </c>
      <c r="D563" t="s">
        <v>9</v>
      </c>
      <c r="E563" t="s">
        <v>253</v>
      </c>
      <c r="F563" t="s">
        <v>12</v>
      </c>
      <c r="G563">
        <v>1</v>
      </c>
      <c r="H563">
        <v>1</v>
      </c>
      <c r="I563">
        <v>0</v>
      </c>
      <c r="J563">
        <v>0</v>
      </c>
      <c r="K563">
        <v>0</v>
      </c>
      <c r="L563" t="s">
        <v>133</v>
      </c>
    </row>
    <row r="564" spans="1:12" x14ac:dyDescent="0.35">
      <c r="A564" t="s">
        <v>1120</v>
      </c>
      <c r="B564" t="s">
        <v>1121</v>
      </c>
      <c r="C564">
        <v>6</v>
      </c>
      <c r="D564" t="s">
        <v>9</v>
      </c>
      <c r="E564" t="s">
        <v>728</v>
      </c>
      <c r="F564" t="s">
        <v>12</v>
      </c>
      <c r="G564">
        <v>2</v>
      </c>
      <c r="H564">
        <v>2</v>
      </c>
      <c r="I564">
        <v>0</v>
      </c>
      <c r="J564">
        <v>0</v>
      </c>
      <c r="K564">
        <v>0</v>
      </c>
      <c r="L564" t="s">
        <v>133</v>
      </c>
    </row>
    <row r="565" spans="1:12" x14ac:dyDescent="0.35">
      <c r="A565" t="s">
        <v>1122</v>
      </c>
      <c r="B565" t="s">
        <v>1123</v>
      </c>
      <c r="C565">
        <v>6</v>
      </c>
      <c r="D565" t="s">
        <v>9</v>
      </c>
      <c r="E565" t="s">
        <v>740</v>
      </c>
      <c r="F565" t="s">
        <v>12</v>
      </c>
      <c r="G565">
        <v>2</v>
      </c>
      <c r="H565">
        <v>2</v>
      </c>
      <c r="I565">
        <v>0</v>
      </c>
      <c r="J565">
        <v>0</v>
      </c>
      <c r="K565">
        <v>0</v>
      </c>
      <c r="L565" t="s">
        <v>133</v>
      </c>
    </row>
    <row r="566" spans="1:12" x14ac:dyDescent="0.35">
      <c r="A566" t="s">
        <v>1124</v>
      </c>
      <c r="B566" t="s">
        <v>1125</v>
      </c>
      <c r="C566">
        <v>6</v>
      </c>
      <c r="D566" t="s">
        <v>9</v>
      </c>
      <c r="E566" t="s">
        <v>714</v>
      </c>
      <c r="F566" t="s">
        <v>12</v>
      </c>
      <c r="G566">
        <v>2</v>
      </c>
      <c r="H566">
        <v>2</v>
      </c>
      <c r="I566">
        <v>0</v>
      </c>
      <c r="J566">
        <v>0</v>
      </c>
      <c r="K566">
        <v>0</v>
      </c>
      <c r="L566" t="s">
        <v>133</v>
      </c>
    </row>
    <row r="567" spans="1:12" x14ac:dyDescent="0.35">
      <c r="A567" t="s">
        <v>1126</v>
      </c>
      <c r="B567" t="s">
        <v>1127</v>
      </c>
      <c r="C567">
        <v>6</v>
      </c>
      <c r="D567" t="s">
        <v>9</v>
      </c>
      <c r="E567" t="s">
        <v>719</v>
      </c>
      <c r="F567" t="s">
        <v>12</v>
      </c>
      <c r="G567">
        <v>2</v>
      </c>
      <c r="H567">
        <v>2</v>
      </c>
      <c r="I567">
        <v>0</v>
      </c>
      <c r="J567">
        <v>0</v>
      </c>
      <c r="K567">
        <v>0</v>
      </c>
      <c r="L567" t="s">
        <v>133</v>
      </c>
    </row>
    <row r="568" spans="1:12" x14ac:dyDescent="0.35">
      <c r="A568" t="s">
        <v>1128</v>
      </c>
      <c r="B568" t="s">
        <v>875</v>
      </c>
      <c r="C568">
        <v>6</v>
      </c>
      <c r="D568" t="s">
        <v>9</v>
      </c>
      <c r="E568" t="s">
        <v>709</v>
      </c>
      <c r="F568" t="s">
        <v>12</v>
      </c>
      <c r="G568">
        <v>2</v>
      </c>
      <c r="H568">
        <v>2</v>
      </c>
      <c r="I568">
        <v>0</v>
      </c>
      <c r="J568">
        <v>0</v>
      </c>
      <c r="K568">
        <v>0</v>
      </c>
      <c r="L568" t="s">
        <v>133</v>
      </c>
    </row>
    <row r="569" spans="1:12" x14ac:dyDescent="0.35">
      <c r="A569" t="s">
        <v>1129</v>
      </c>
      <c r="B569" t="s">
        <v>1130</v>
      </c>
      <c r="C569">
        <v>6</v>
      </c>
      <c r="D569" t="s">
        <v>9</v>
      </c>
      <c r="E569" t="s">
        <v>706</v>
      </c>
      <c r="F569" t="s">
        <v>12</v>
      </c>
      <c r="G569">
        <v>2</v>
      </c>
      <c r="H569">
        <v>2</v>
      </c>
      <c r="I569">
        <v>0</v>
      </c>
      <c r="J569">
        <v>0</v>
      </c>
      <c r="K569">
        <v>0</v>
      </c>
      <c r="L569" t="s">
        <v>133</v>
      </c>
    </row>
    <row r="570" spans="1:12" x14ac:dyDescent="0.35">
      <c r="A570" t="s">
        <v>1131</v>
      </c>
      <c r="B570" t="s">
        <v>1132</v>
      </c>
      <c r="C570">
        <v>6</v>
      </c>
      <c r="D570" t="s">
        <v>9</v>
      </c>
      <c r="E570" t="s">
        <v>728</v>
      </c>
      <c r="F570" t="s">
        <v>12</v>
      </c>
      <c r="G570">
        <v>1</v>
      </c>
      <c r="H570">
        <v>1</v>
      </c>
      <c r="I570">
        <v>0</v>
      </c>
      <c r="J570">
        <v>0</v>
      </c>
      <c r="K570">
        <v>0</v>
      </c>
      <c r="L570" t="s">
        <v>133</v>
      </c>
    </row>
    <row r="571" spans="1:12" x14ac:dyDescent="0.35">
      <c r="A571" t="s">
        <v>1133</v>
      </c>
      <c r="B571" t="s">
        <v>1134</v>
      </c>
      <c r="C571">
        <v>6</v>
      </c>
      <c r="D571" t="s">
        <v>9</v>
      </c>
      <c r="E571" t="s">
        <v>733</v>
      </c>
      <c r="F571" t="s">
        <v>12</v>
      </c>
      <c r="G571">
        <v>2</v>
      </c>
      <c r="H571">
        <v>2</v>
      </c>
      <c r="I571">
        <v>0</v>
      </c>
      <c r="J571">
        <v>0</v>
      </c>
      <c r="K571">
        <v>0</v>
      </c>
      <c r="L571" t="s">
        <v>133</v>
      </c>
    </row>
    <row r="572" spans="1:12" x14ac:dyDescent="0.35">
      <c r="A572" t="s">
        <v>1135</v>
      </c>
      <c r="B572" t="s">
        <v>1136</v>
      </c>
      <c r="C572">
        <v>6</v>
      </c>
      <c r="D572" t="s">
        <v>9</v>
      </c>
      <c r="E572" t="s">
        <v>728</v>
      </c>
      <c r="F572" t="s">
        <v>12</v>
      </c>
      <c r="G572">
        <v>1</v>
      </c>
      <c r="H572">
        <v>1</v>
      </c>
      <c r="I572">
        <v>0</v>
      </c>
      <c r="J572">
        <v>0</v>
      </c>
      <c r="K572">
        <v>0</v>
      </c>
      <c r="L572" t="s">
        <v>133</v>
      </c>
    </row>
    <row r="573" spans="1:12" x14ac:dyDescent="0.35">
      <c r="A573" t="s">
        <v>1137</v>
      </c>
      <c r="B573" t="s">
        <v>1138</v>
      </c>
      <c r="C573">
        <v>6</v>
      </c>
      <c r="D573" t="s">
        <v>9</v>
      </c>
      <c r="E573" t="s">
        <v>752</v>
      </c>
      <c r="F573" t="s">
        <v>12</v>
      </c>
      <c r="G573">
        <v>1</v>
      </c>
      <c r="H573">
        <v>1</v>
      </c>
      <c r="I573">
        <v>0</v>
      </c>
      <c r="J573">
        <v>0</v>
      </c>
      <c r="K573">
        <v>0</v>
      </c>
      <c r="L573" t="s">
        <v>133</v>
      </c>
    </row>
    <row r="574" spans="1:12" x14ac:dyDescent="0.35">
      <c r="A574" t="s">
        <v>1139</v>
      </c>
      <c r="B574" t="s">
        <v>1140</v>
      </c>
      <c r="C574">
        <v>6</v>
      </c>
      <c r="D574" t="s">
        <v>9</v>
      </c>
      <c r="E574" t="s">
        <v>81</v>
      </c>
      <c r="F574" t="s">
        <v>12</v>
      </c>
      <c r="G574">
        <v>1</v>
      </c>
      <c r="H574">
        <v>1</v>
      </c>
      <c r="I574">
        <v>0</v>
      </c>
      <c r="J574">
        <v>0</v>
      </c>
      <c r="K574">
        <v>0</v>
      </c>
      <c r="L574" t="s">
        <v>133</v>
      </c>
    </row>
    <row r="575" spans="1:12" x14ac:dyDescent="0.35">
      <c r="A575" t="s">
        <v>1141</v>
      </c>
      <c r="B575" t="s">
        <v>1142</v>
      </c>
      <c r="C575">
        <v>6</v>
      </c>
      <c r="D575" t="s">
        <v>9</v>
      </c>
      <c r="E575" t="s">
        <v>709</v>
      </c>
      <c r="F575" t="s">
        <v>12</v>
      </c>
      <c r="G575">
        <v>1</v>
      </c>
      <c r="H575">
        <v>1</v>
      </c>
      <c r="I575">
        <v>0</v>
      </c>
      <c r="J575">
        <v>0</v>
      </c>
      <c r="K575">
        <v>0</v>
      </c>
      <c r="L575" t="s">
        <v>133</v>
      </c>
    </row>
    <row r="576" spans="1:12" x14ac:dyDescent="0.35">
      <c r="A576" t="s">
        <v>1143</v>
      </c>
      <c r="B576" t="s">
        <v>1144</v>
      </c>
      <c r="C576">
        <v>6</v>
      </c>
      <c r="D576" t="s">
        <v>9</v>
      </c>
      <c r="E576" t="s">
        <v>743</v>
      </c>
      <c r="F576" t="s">
        <v>12</v>
      </c>
      <c r="G576">
        <v>1</v>
      </c>
      <c r="H576">
        <v>1</v>
      </c>
      <c r="I576">
        <v>0</v>
      </c>
      <c r="J576">
        <v>0</v>
      </c>
      <c r="K576">
        <v>0</v>
      </c>
      <c r="L576" t="s">
        <v>133</v>
      </c>
    </row>
    <row r="577" spans="1:12" x14ac:dyDescent="0.35">
      <c r="A577" t="s">
        <v>1145</v>
      </c>
      <c r="B577" t="s">
        <v>1146</v>
      </c>
      <c r="C577">
        <v>6</v>
      </c>
      <c r="D577" t="s">
        <v>9</v>
      </c>
      <c r="E577" t="s">
        <v>706</v>
      </c>
      <c r="F577" t="s">
        <v>12</v>
      </c>
      <c r="G577">
        <v>1</v>
      </c>
      <c r="H577">
        <v>1</v>
      </c>
      <c r="I577">
        <v>0</v>
      </c>
      <c r="J577">
        <v>0</v>
      </c>
      <c r="K577">
        <v>0</v>
      </c>
      <c r="L577" t="s">
        <v>133</v>
      </c>
    </row>
    <row r="578" spans="1:12" x14ac:dyDescent="0.35">
      <c r="A578" t="s">
        <v>1147</v>
      </c>
      <c r="B578" t="s">
        <v>1148</v>
      </c>
      <c r="C578">
        <v>6</v>
      </c>
      <c r="D578" t="s">
        <v>9</v>
      </c>
      <c r="E578" t="s">
        <v>698</v>
      </c>
      <c r="F578" t="s">
        <v>12</v>
      </c>
      <c r="G578">
        <v>1</v>
      </c>
      <c r="H578">
        <v>1</v>
      </c>
      <c r="I578">
        <v>0</v>
      </c>
      <c r="J578">
        <v>0</v>
      </c>
      <c r="K578">
        <v>0</v>
      </c>
      <c r="L578" t="s">
        <v>133</v>
      </c>
    </row>
    <row r="579" spans="1:12" x14ac:dyDescent="0.35">
      <c r="A579" t="s">
        <v>1149</v>
      </c>
      <c r="B579" t="s">
        <v>1150</v>
      </c>
      <c r="C579">
        <v>6</v>
      </c>
      <c r="D579" t="s">
        <v>9</v>
      </c>
      <c r="E579" t="s">
        <v>733</v>
      </c>
      <c r="F579" t="s">
        <v>12</v>
      </c>
      <c r="G579">
        <v>1</v>
      </c>
      <c r="H579">
        <v>1</v>
      </c>
      <c r="I579">
        <v>0</v>
      </c>
      <c r="J579">
        <v>0</v>
      </c>
      <c r="K579">
        <v>0</v>
      </c>
      <c r="L579" t="s">
        <v>133</v>
      </c>
    </row>
    <row r="580" spans="1:12" x14ac:dyDescent="0.35">
      <c r="A580" t="s">
        <v>1151</v>
      </c>
      <c r="B580" t="s">
        <v>1152</v>
      </c>
      <c r="C580">
        <v>6</v>
      </c>
      <c r="D580" t="s">
        <v>9</v>
      </c>
      <c r="E580" t="s">
        <v>706</v>
      </c>
      <c r="F580" t="s">
        <v>12</v>
      </c>
      <c r="G580">
        <v>2</v>
      </c>
      <c r="H580">
        <v>2</v>
      </c>
      <c r="I580">
        <v>0</v>
      </c>
      <c r="J580">
        <v>0</v>
      </c>
      <c r="K580">
        <v>0</v>
      </c>
      <c r="L580" t="s">
        <v>133</v>
      </c>
    </row>
    <row r="581" spans="1:12" x14ac:dyDescent="0.35">
      <c r="A581" t="s">
        <v>1153</v>
      </c>
      <c r="B581" t="s">
        <v>1154</v>
      </c>
      <c r="C581">
        <v>6</v>
      </c>
      <c r="D581" t="s">
        <v>9</v>
      </c>
      <c r="E581" t="s">
        <v>740</v>
      </c>
      <c r="F581" t="s">
        <v>12</v>
      </c>
      <c r="G581">
        <v>1</v>
      </c>
      <c r="H581">
        <v>1</v>
      </c>
      <c r="I581">
        <v>0</v>
      </c>
      <c r="J581">
        <v>0</v>
      </c>
      <c r="K581">
        <v>0</v>
      </c>
      <c r="L581" t="s">
        <v>133</v>
      </c>
    </row>
    <row r="582" spans="1:12" x14ac:dyDescent="0.35">
      <c r="A582" t="s">
        <v>1155</v>
      </c>
      <c r="B582" t="s">
        <v>1156</v>
      </c>
      <c r="C582">
        <v>6</v>
      </c>
      <c r="D582" t="s">
        <v>9</v>
      </c>
      <c r="E582" t="s">
        <v>728</v>
      </c>
      <c r="F582" t="s">
        <v>12</v>
      </c>
      <c r="G582">
        <v>1</v>
      </c>
      <c r="H582">
        <v>1</v>
      </c>
      <c r="I582">
        <v>0</v>
      </c>
      <c r="J582">
        <v>0</v>
      </c>
      <c r="K582">
        <v>0</v>
      </c>
      <c r="L582" t="s">
        <v>133</v>
      </c>
    </row>
    <row r="583" spans="1:12" x14ac:dyDescent="0.35">
      <c r="A583" t="s">
        <v>1157</v>
      </c>
      <c r="B583" t="s">
        <v>1158</v>
      </c>
      <c r="C583">
        <v>6</v>
      </c>
      <c r="D583" t="s">
        <v>9</v>
      </c>
      <c r="E583" t="s">
        <v>253</v>
      </c>
      <c r="F583" t="s">
        <v>12</v>
      </c>
      <c r="G583">
        <v>1</v>
      </c>
      <c r="H583">
        <v>1</v>
      </c>
      <c r="I583">
        <v>0</v>
      </c>
      <c r="J583">
        <v>0</v>
      </c>
      <c r="K583">
        <v>0</v>
      </c>
      <c r="L583" t="s">
        <v>133</v>
      </c>
    </row>
    <row r="584" spans="1:12" x14ac:dyDescent="0.35">
      <c r="A584" t="s">
        <v>1159</v>
      </c>
      <c r="B584" t="s">
        <v>1160</v>
      </c>
      <c r="C584">
        <v>6</v>
      </c>
      <c r="D584" t="s">
        <v>9</v>
      </c>
      <c r="E584" t="s">
        <v>719</v>
      </c>
      <c r="F584" t="s">
        <v>12</v>
      </c>
      <c r="G584">
        <v>4</v>
      </c>
      <c r="H584">
        <v>4</v>
      </c>
      <c r="I584">
        <v>0</v>
      </c>
      <c r="J584">
        <v>0</v>
      </c>
      <c r="K584">
        <v>0</v>
      </c>
      <c r="L584" t="s">
        <v>133</v>
      </c>
    </row>
    <row r="585" spans="1:12" x14ac:dyDescent="0.35">
      <c r="A585" t="s">
        <v>1161</v>
      </c>
      <c r="B585" t="s">
        <v>1162</v>
      </c>
      <c r="C585">
        <v>6</v>
      </c>
      <c r="D585" t="s">
        <v>9</v>
      </c>
      <c r="E585" t="s">
        <v>698</v>
      </c>
      <c r="F585" t="s">
        <v>12</v>
      </c>
      <c r="G585">
        <v>1</v>
      </c>
      <c r="H585">
        <v>1</v>
      </c>
      <c r="I585">
        <v>0</v>
      </c>
      <c r="J585">
        <v>0</v>
      </c>
      <c r="K585">
        <v>0</v>
      </c>
      <c r="L585" t="s">
        <v>133</v>
      </c>
    </row>
    <row r="586" spans="1:12" x14ac:dyDescent="0.35">
      <c r="A586" t="s">
        <v>1163</v>
      </c>
      <c r="B586" t="s">
        <v>873</v>
      </c>
      <c r="C586">
        <v>6</v>
      </c>
      <c r="D586" t="s">
        <v>9</v>
      </c>
      <c r="E586" t="s">
        <v>698</v>
      </c>
      <c r="F586" t="s">
        <v>12</v>
      </c>
      <c r="G586">
        <v>2</v>
      </c>
      <c r="H586">
        <v>2</v>
      </c>
      <c r="I586">
        <v>0</v>
      </c>
      <c r="J586">
        <v>0</v>
      </c>
      <c r="K586">
        <v>0</v>
      </c>
      <c r="L586" t="s">
        <v>133</v>
      </c>
    </row>
    <row r="587" spans="1:12" x14ac:dyDescent="0.35">
      <c r="A587" t="s">
        <v>1164</v>
      </c>
      <c r="B587" t="s">
        <v>1165</v>
      </c>
      <c r="C587">
        <v>6</v>
      </c>
      <c r="D587" t="s">
        <v>9</v>
      </c>
      <c r="E587" t="s">
        <v>719</v>
      </c>
      <c r="F587" t="s">
        <v>12</v>
      </c>
      <c r="G587">
        <v>2</v>
      </c>
      <c r="H587">
        <v>2</v>
      </c>
      <c r="I587">
        <v>0</v>
      </c>
      <c r="J587">
        <v>0</v>
      </c>
      <c r="K587">
        <v>0</v>
      </c>
      <c r="L587" t="s">
        <v>133</v>
      </c>
    </row>
    <row r="588" spans="1:12" x14ac:dyDescent="0.35">
      <c r="A588" t="s">
        <v>1166</v>
      </c>
      <c r="B588" t="s">
        <v>1167</v>
      </c>
      <c r="C588">
        <v>6</v>
      </c>
      <c r="D588" t="s">
        <v>9</v>
      </c>
      <c r="E588" t="s">
        <v>709</v>
      </c>
      <c r="F588" t="s">
        <v>12</v>
      </c>
      <c r="G588">
        <v>1</v>
      </c>
      <c r="H588">
        <v>1</v>
      </c>
      <c r="I588">
        <v>0</v>
      </c>
      <c r="J588">
        <v>0</v>
      </c>
      <c r="K588">
        <v>0</v>
      </c>
      <c r="L588" t="s">
        <v>133</v>
      </c>
    </row>
    <row r="589" spans="1:12" x14ac:dyDescent="0.35">
      <c r="A589" t="s">
        <v>1168</v>
      </c>
      <c r="B589" t="s">
        <v>1169</v>
      </c>
      <c r="C589">
        <v>6</v>
      </c>
      <c r="D589" t="s">
        <v>9</v>
      </c>
      <c r="E589" t="s">
        <v>253</v>
      </c>
      <c r="F589" t="s">
        <v>12</v>
      </c>
      <c r="G589">
        <v>1</v>
      </c>
      <c r="H589">
        <v>1</v>
      </c>
      <c r="I589">
        <v>0</v>
      </c>
      <c r="J589">
        <v>0</v>
      </c>
      <c r="K589">
        <v>0</v>
      </c>
      <c r="L589" t="s">
        <v>133</v>
      </c>
    </row>
    <row r="590" spans="1:12" x14ac:dyDescent="0.35">
      <c r="A590" t="s">
        <v>1170</v>
      </c>
      <c r="B590" t="s">
        <v>1171</v>
      </c>
      <c r="C590">
        <v>6</v>
      </c>
      <c r="D590" t="s">
        <v>9</v>
      </c>
      <c r="E590" t="s">
        <v>706</v>
      </c>
      <c r="F590" t="s">
        <v>12</v>
      </c>
      <c r="G590">
        <v>1</v>
      </c>
      <c r="H590">
        <v>1</v>
      </c>
      <c r="I590">
        <v>0</v>
      </c>
      <c r="J590">
        <v>0</v>
      </c>
      <c r="K590">
        <v>0</v>
      </c>
      <c r="L590" t="s">
        <v>133</v>
      </c>
    </row>
    <row r="591" spans="1:12" x14ac:dyDescent="0.35">
      <c r="A591" t="s">
        <v>1172</v>
      </c>
      <c r="B591" t="s">
        <v>1173</v>
      </c>
      <c r="C591">
        <v>6</v>
      </c>
      <c r="D591" t="s">
        <v>9</v>
      </c>
      <c r="E591" t="s">
        <v>698</v>
      </c>
      <c r="F591" t="s">
        <v>12</v>
      </c>
      <c r="G591">
        <v>1</v>
      </c>
      <c r="H591">
        <v>1</v>
      </c>
      <c r="I591">
        <v>0</v>
      </c>
      <c r="J591">
        <v>0</v>
      </c>
      <c r="K591">
        <v>0</v>
      </c>
      <c r="L591" t="s">
        <v>133</v>
      </c>
    </row>
    <row r="592" spans="1:12" x14ac:dyDescent="0.35">
      <c r="A592" t="s">
        <v>1174</v>
      </c>
      <c r="B592" t="s">
        <v>1175</v>
      </c>
      <c r="C592">
        <v>6</v>
      </c>
      <c r="D592" t="s">
        <v>9</v>
      </c>
      <c r="E592" t="s">
        <v>719</v>
      </c>
      <c r="F592" t="s">
        <v>12</v>
      </c>
      <c r="G592">
        <v>2</v>
      </c>
      <c r="H592">
        <v>2</v>
      </c>
      <c r="I592">
        <v>0</v>
      </c>
      <c r="J592">
        <v>0</v>
      </c>
      <c r="K592">
        <v>0</v>
      </c>
      <c r="L592" t="s">
        <v>133</v>
      </c>
    </row>
    <row r="593" spans="1:12" x14ac:dyDescent="0.35">
      <c r="A593" t="s">
        <v>1176</v>
      </c>
      <c r="B593" t="s">
        <v>1177</v>
      </c>
      <c r="C593">
        <v>6</v>
      </c>
      <c r="D593" t="s">
        <v>9</v>
      </c>
      <c r="E593" t="s">
        <v>719</v>
      </c>
      <c r="F593" t="s">
        <v>12</v>
      </c>
      <c r="G593">
        <v>4</v>
      </c>
      <c r="H593">
        <v>4</v>
      </c>
      <c r="I593">
        <v>0</v>
      </c>
      <c r="J593">
        <v>0</v>
      </c>
      <c r="K593">
        <v>0</v>
      </c>
      <c r="L593" t="s">
        <v>133</v>
      </c>
    </row>
    <row r="594" spans="1:12" x14ac:dyDescent="0.35">
      <c r="A594" t="s">
        <v>1178</v>
      </c>
      <c r="B594" t="s">
        <v>1179</v>
      </c>
      <c r="C594">
        <v>6</v>
      </c>
      <c r="D594" t="s">
        <v>9</v>
      </c>
      <c r="E594" t="s">
        <v>253</v>
      </c>
      <c r="F594" t="s">
        <v>12</v>
      </c>
      <c r="G594">
        <v>1</v>
      </c>
      <c r="H594">
        <v>1</v>
      </c>
      <c r="I594">
        <v>0</v>
      </c>
      <c r="J594">
        <v>0</v>
      </c>
      <c r="K594">
        <v>0</v>
      </c>
      <c r="L594" t="s">
        <v>133</v>
      </c>
    </row>
    <row r="595" spans="1:12" x14ac:dyDescent="0.35">
      <c r="A595" t="s">
        <v>1180</v>
      </c>
      <c r="B595" t="s">
        <v>901</v>
      </c>
      <c r="C595">
        <v>6</v>
      </c>
      <c r="D595" t="s">
        <v>9</v>
      </c>
      <c r="E595" t="s">
        <v>81</v>
      </c>
      <c r="F595" t="s">
        <v>12</v>
      </c>
      <c r="G595">
        <v>5</v>
      </c>
      <c r="H595">
        <v>5</v>
      </c>
      <c r="I595">
        <v>0</v>
      </c>
      <c r="J595">
        <v>0</v>
      </c>
      <c r="K595">
        <v>0</v>
      </c>
      <c r="L595" t="s">
        <v>133</v>
      </c>
    </row>
    <row r="596" spans="1:12" x14ac:dyDescent="0.35">
      <c r="A596" t="s">
        <v>1181</v>
      </c>
      <c r="B596" t="s">
        <v>1182</v>
      </c>
      <c r="C596">
        <v>6</v>
      </c>
      <c r="D596" t="s">
        <v>9</v>
      </c>
      <c r="E596" t="s">
        <v>253</v>
      </c>
      <c r="F596" t="s">
        <v>12</v>
      </c>
      <c r="G596">
        <v>1</v>
      </c>
      <c r="H596">
        <v>1</v>
      </c>
      <c r="I596">
        <v>0</v>
      </c>
      <c r="J596">
        <v>0</v>
      </c>
      <c r="K596">
        <v>0</v>
      </c>
      <c r="L596" t="s">
        <v>133</v>
      </c>
    </row>
    <row r="597" spans="1:12" x14ac:dyDescent="0.35">
      <c r="A597" t="s">
        <v>1183</v>
      </c>
      <c r="B597" t="s">
        <v>1184</v>
      </c>
      <c r="C597">
        <v>6</v>
      </c>
      <c r="D597" t="s">
        <v>9</v>
      </c>
      <c r="E597" t="s">
        <v>728</v>
      </c>
      <c r="F597" t="s">
        <v>12</v>
      </c>
      <c r="G597">
        <v>1</v>
      </c>
      <c r="H597">
        <v>1</v>
      </c>
      <c r="I597">
        <v>0</v>
      </c>
      <c r="J597">
        <v>0</v>
      </c>
      <c r="K597">
        <v>0</v>
      </c>
      <c r="L597" t="s">
        <v>133</v>
      </c>
    </row>
    <row r="598" spans="1:12" x14ac:dyDescent="0.35">
      <c r="A598" t="s">
        <v>1185</v>
      </c>
      <c r="B598" t="s">
        <v>1186</v>
      </c>
      <c r="C598">
        <v>6</v>
      </c>
      <c r="D598" t="s">
        <v>9</v>
      </c>
      <c r="E598" t="s">
        <v>709</v>
      </c>
      <c r="F598" t="s">
        <v>12</v>
      </c>
      <c r="G598">
        <v>5</v>
      </c>
      <c r="H598">
        <v>5</v>
      </c>
      <c r="I598">
        <v>0</v>
      </c>
      <c r="J598">
        <v>0</v>
      </c>
      <c r="K598">
        <v>0</v>
      </c>
      <c r="L598" t="s">
        <v>133</v>
      </c>
    </row>
    <row r="599" spans="1:12" x14ac:dyDescent="0.35">
      <c r="A599" t="s">
        <v>1187</v>
      </c>
      <c r="B599" t="s">
        <v>931</v>
      </c>
      <c r="C599">
        <v>6</v>
      </c>
      <c r="D599" t="s">
        <v>9</v>
      </c>
      <c r="E599" t="s">
        <v>719</v>
      </c>
      <c r="F599" t="s">
        <v>12</v>
      </c>
      <c r="G599">
        <v>4</v>
      </c>
      <c r="H599">
        <v>4</v>
      </c>
      <c r="I599">
        <v>0</v>
      </c>
      <c r="J599">
        <v>0</v>
      </c>
      <c r="K599">
        <v>0</v>
      </c>
      <c r="L599" t="s">
        <v>133</v>
      </c>
    </row>
    <row r="600" spans="1:12" x14ac:dyDescent="0.35">
      <c r="A600" t="s">
        <v>1188</v>
      </c>
      <c r="B600" t="s">
        <v>1189</v>
      </c>
      <c r="C600">
        <v>6</v>
      </c>
      <c r="D600" t="s">
        <v>9</v>
      </c>
      <c r="E600" t="s">
        <v>733</v>
      </c>
      <c r="F600" t="s">
        <v>12</v>
      </c>
      <c r="G600">
        <v>1</v>
      </c>
      <c r="H600">
        <v>1</v>
      </c>
      <c r="I600">
        <v>0</v>
      </c>
      <c r="J600">
        <v>0</v>
      </c>
      <c r="K600">
        <v>0</v>
      </c>
      <c r="L600" t="s">
        <v>133</v>
      </c>
    </row>
    <row r="601" spans="1:12" x14ac:dyDescent="0.35">
      <c r="A601" t="s">
        <v>1190</v>
      </c>
      <c r="B601" t="s">
        <v>1191</v>
      </c>
      <c r="C601">
        <v>6</v>
      </c>
      <c r="D601" t="s">
        <v>9</v>
      </c>
      <c r="E601" t="s">
        <v>714</v>
      </c>
      <c r="F601" t="s">
        <v>12</v>
      </c>
      <c r="G601">
        <v>1</v>
      </c>
      <c r="H601">
        <v>1</v>
      </c>
      <c r="I601">
        <v>0</v>
      </c>
      <c r="J601">
        <v>0</v>
      </c>
      <c r="K601">
        <v>0</v>
      </c>
      <c r="L601" t="s">
        <v>133</v>
      </c>
    </row>
    <row r="602" spans="1:12" x14ac:dyDescent="0.35">
      <c r="A602" t="s">
        <v>1192</v>
      </c>
      <c r="B602" t="s">
        <v>1193</v>
      </c>
      <c r="C602">
        <v>6</v>
      </c>
      <c r="D602" t="s">
        <v>9</v>
      </c>
      <c r="E602" t="s">
        <v>81</v>
      </c>
      <c r="F602" t="s">
        <v>12</v>
      </c>
      <c r="G602">
        <v>2</v>
      </c>
      <c r="H602">
        <v>2</v>
      </c>
      <c r="I602">
        <v>0</v>
      </c>
      <c r="J602">
        <v>0</v>
      </c>
      <c r="K602">
        <v>0</v>
      </c>
      <c r="L602" t="s">
        <v>133</v>
      </c>
    </row>
    <row r="603" spans="1:12" x14ac:dyDescent="0.35">
      <c r="A603" t="s">
        <v>1194</v>
      </c>
      <c r="B603" t="s">
        <v>881</v>
      </c>
      <c r="C603">
        <v>6</v>
      </c>
      <c r="D603" t="s">
        <v>9</v>
      </c>
      <c r="E603" t="s">
        <v>743</v>
      </c>
      <c r="F603" t="s">
        <v>12</v>
      </c>
      <c r="G603">
        <v>1</v>
      </c>
      <c r="H603">
        <v>1</v>
      </c>
      <c r="I603">
        <v>0</v>
      </c>
      <c r="J603">
        <v>0</v>
      </c>
      <c r="K603">
        <v>0</v>
      </c>
      <c r="L603" t="s">
        <v>133</v>
      </c>
    </row>
    <row r="604" spans="1:12" x14ac:dyDescent="0.35">
      <c r="A604" t="s">
        <v>1195</v>
      </c>
      <c r="B604" t="s">
        <v>1196</v>
      </c>
      <c r="C604">
        <v>6</v>
      </c>
      <c r="D604" t="s">
        <v>9</v>
      </c>
      <c r="E604" t="s">
        <v>81</v>
      </c>
      <c r="F604" t="s">
        <v>12</v>
      </c>
      <c r="G604">
        <v>1</v>
      </c>
      <c r="H604">
        <v>1</v>
      </c>
      <c r="I604">
        <v>0</v>
      </c>
      <c r="J604">
        <v>0</v>
      </c>
      <c r="K604">
        <v>0</v>
      </c>
      <c r="L604" t="s">
        <v>133</v>
      </c>
    </row>
    <row r="605" spans="1:12" x14ac:dyDescent="0.35">
      <c r="A605" t="s">
        <v>1197</v>
      </c>
      <c r="B605" t="s">
        <v>1198</v>
      </c>
      <c r="C605">
        <v>6</v>
      </c>
      <c r="D605" t="s">
        <v>9</v>
      </c>
      <c r="E605" t="s">
        <v>706</v>
      </c>
      <c r="F605" t="s">
        <v>12</v>
      </c>
      <c r="G605">
        <v>3</v>
      </c>
      <c r="H605">
        <v>3</v>
      </c>
      <c r="I605">
        <v>0</v>
      </c>
      <c r="J605">
        <v>0</v>
      </c>
      <c r="K605">
        <v>0</v>
      </c>
      <c r="L605" t="s">
        <v>133</v>
      </c>
    </row>
    <row r="606" spans="1:12" x14ac:dyDescent="0.35">
      <c r="A606" t="s">
        <v>1199</v>
      </c>
      <c r="B606" t="s">
        <v>1200</v>
      </c>
      <c r="C606">
        <v>6</v>
      </c>
      <c r="D606" t="s">
        <v>9</v>
      </c>
      <c r="E606" t="s">
        <v>81</v>
      </c>
      <c r="F606" t="s">
        <v>12</v>
      </c>
      <c r="G606">
        <v>1</v>
      </c>
      <c r="H606">
        <v>1</v>
      </c>
      <c r="I606">
        <v>0</v>
      </c>
      <c r="J606">
        <v>0</v>
      </c>
      <c r="K606">
        <v>0</v>
      </c>
      <c r="L606" t="s">
        <v>133</v>
      </c>
    </row>
    <row r="607" spans="1:12" x14ac:dyDescent="0.35">
      <c r="A607" t="s">
        <v>1201</v>
      </c>
      <c r="B607" t="s">
        <v>1202</v>
      </c>
      <c r="C607">
        <v>6</v>
      </c>
      <c r="D607" t="s">
        <v>9</v>
      </c>
      <c r="E607" t="s">
        <v>81</v>
      </c>
      <c r="F607" t="s">
        <v>12</v>
      </c>
      <c r="G607">
        <v>1</v>
      </c>
      <c r="H607">
        <v>1</v>
      </c>
      <c r="I607">
        <v>0</v>
      </c>
      <c r="J607">
        <v>0</v>
      </c>
      <c r="K607">
        <v>0</v>
      </c>
      <c r="L607" t="s">
        <v>133</v>
      </c>
    </row>
    <row r="608" spans="1:12" x14ac:dyDescent="0.35">
      <c r="A608" t="s">
        <v>1203</v>
      </c>
      <c r="B608" t="s">
        <v>887</v>
      </c>
      <c r="C608">
        <v>6</v>
      </c>
      <c r="D608" t="s">
        <v>9</v>
      </c>
      <c r="E608" t="s">
        <v>752</v>
      </c>
      <c r="F608" t="s">
        <v>12</v>
      </c>
      <c r="G608">
        <v>1</v>
      </c>
      <c r="H608">
        <v>1</v>
      </c>
      <c r="I608">
        <v>0</v>
      </c>
      <c r="J608">
        <v>0</v>
      </c>
      <c r="K608">
        <v>0</v>
      </c>
      <c r="L608" t="s">
        <v>133</v>
      </c>
    </row>
    <row r="609" spans="1:12" x14ac:dyDescent="0.35">
      <c r="A609" t="s">
        <v>1204</v>
      </c>
      <c r="B609" t="s">
        <v>1205</v>
      </c>
      <c r="C609">
        <v>6</v>
      </c>
      <c r="D609" t="s">
        <v>9</v>
      </c>
      <c r="E609" t="s">
        <v>743</v>
      </c>
      <c r="F609" t="s">
        <v>12</v>
      </c>
      <c r="G609">
        <v>2</v>
      </c>
      <c r="H609">
        <v>2</v>
      </c>
      <c r="I609">
        <v>0</v>
      </c>
      <c r="J609">
        <v>0</v>
      </c>
      <c r="K609">
        <v>0</v>
      </c>
      <c r="L609" t="s">
        <v>133</v>
      </c>
    </row>
    <row r="610" spans="1:12" x14ac:dyDescent="0.35">
      <c r="A610" t="s">
        <v>1206</v>
      </c>
      <c r="B610" t="s">
        <v>1207</v>
      </c>
      <c r="C610">
        <v>6</v>
      </c>
      <c r="D610" t="s">
        <v>9</v>
      </c>
      <c r="E610" t="s">
        <v>698</v>
      </c>
      <c r="F610" t="s">
        <v>12</v>
      </c>
      <c r="G610">
        <v>8</v>
      </c>
      <c r="H610">
        <v>8</v>
      </c>
      <c r="I610">
        <v>0</v>
      </c>
      <c r="J610">
        <v>0</v>
      </c>
      <c r="K610">
        <v>0</v>
      </c>
      <c r="L610" t="s">
        <v>133</v>
      </c>
    </row>
    <row r="611" spans="1:12" x14ac:dyDescent="0.35">
      <c r="A611" t="s">
        <v>1208</v>
      </c>
      <c r="B611" t="s">
        <v>1209</v>
      </c>
      <c r="C611">
        <v>6</v>
      </c>
      <c r="D611" t="s">
        <v>9</v>
      </c>
      <c r="E611" t="s">
        <v>709</v>
      </c>
      <c r="F611" t="s">
        <v>12</v>
      </c>
      <c r="G611">
        <v>2</v>
      </c>
      <c r="H611">
        <v>2</v>
      </c>
      <c r="I611">
        <v>0</v>
      </c>
      <c r="J611">
        <v>0</v>
      </c>
      <c r="K611">
        <v>0</v>
      </c>
      <c r="L611" t="s">
        <v>133</v>
      </c>
    </row>
    <row r="612" spans="1:12" x14ac:dyDescent="0.35">
      <c r="A612" t="s">
        <v>1210</v>
      </c>
      <c r="B612" t="s">
        <v>1211</v>
      </c>
      <c r="C612">
        <v>6</v>
      </c>
      <c r="D612" t="s">
        <v>9</v>
      </c>
      <c r="E612" t="s">
        <v>703</v>
      </c>
      <c r="F612" t="s">
        <v>12</v>
      </c>
      <c r="G612">
        <v>1</v>
      </c>
      <c r="H612">
        <v>1</v>
      </c>
      <c r="I612">
        <v>0</v>
      </c>
      <c r="J612">
        <v>0</v>
      </c>
      <c r="K612">
        <v>0</v>
      </c>
      <c r="L612" t="s">
        <v>133</v>
      </c>
    </row>
    <row r="613" spans="1:12" x14ac:dyDescent="0.35">
      <c r="A613" t="s">
        <v>1212</v>
      </c>
      <c r="B613" t="s">
        <v>919</v>
      </c>
      <c r="C613">
        <v>6</v>
      </c>
      <c r="D613" t="s">
        <v>9</v>
      </c>
      <c r="E613" t="s">
        <v>706</v>
      </c>
      <c r="F613" t="s">
        <v>12</v>
      </c>
      <c r="G613">
        <v>3</v>
      </c>
      <c r="H613">
        <v>3</v>
      </c>
      <c r="I613">
        <v>0</v>
      </c>
      <c r="J613">
        <v>0</v>
      </c>
      <c r="K613">
        <v>0</v>
      </c>
      <c r="L613" t="s">
        <v>133</v>
      </c>
    </row>
    <row r="614" spans="1:12" x14ac:dyDescent="0.35">
      <c r="A614" t="s">
        <v>1213</v>
      </c>
      <c r="B614" t="s">
        <v>1214</v>
      </c>
      <c r="C614">
        <v>6</v>
      </c>
      <c r="D614" t="s">
        <v>9</v>
      </c>
      <c r="E614" t="s">
        <v>709</v>
      </c>
      <c r="F614" t="s">
        <v>12</v>
      </c>
      <c r="G614">
        <v>9</v>
      </c>
      <c r="H614">
        <v>9</v>
      </c>
      <c r="I614">
        <v>0</v>
      </c>
      <c r="J614">
        <v>0</v>
      </c>
      <c r="K614">
        <v>0</v>
      </c>
      <c r="L614" t="s">
        <v>133</v>
      </c>
    </row>
    <row r="615" spans="1:12" x14ac:dyDescent="0.35">
      <c r="A615" t="s">
        <v>1215</v>
      </c>
      <c r="B615" t="s">
        <v>1216</v>
      </c>
      <c r="C615">
        <v>6</v>
      </c>
      <c r="D615" t="s">
        <v>9</v>
      </c>
      <c r="E615" t="s">
        <v>752</v>
      </c>
      <c r="F615" t="s">
        <v>12</v>
      </c>
      <c r="G615">
        <v>1</v>
      </c>
      <c r="H615">
        <v>1</v>
      </c>
      <c r="I615">
        <v>0</v>
      </c>
      <c r="J615">
        <v>0</v>
      </c>
      <c r="K615">
        <v>0</v>
      </c>
      <c r="L615" t="s">
        <v>133</v>
      </c>
    </row>
    <row r="616" spans="1:12" x14ac:dyDescent="0.35">
      <c r="A616" t="s">
        <v>1217</v>
      </c>
      <c r="B616" t="s">
        <v>1218</v>
      </c>
      <c r="C616">
        <v>6</v>
      </c>
      <c r="D616" t="s">
        <v>9</v>
      </c>
      <c r="E616" t="s">
        <v>740</v>
      </c>
      <c r="F616" t="s">
        <v>12</v>
      </c>
      <c r="G616">
        <v>1</v>
      </c>
      <c r="H616">
        <v>1</v>
      </c>
      <c r="I616">
        <v>0</v>
      </c>
      <c r="J616">
        <v>0</v>
      </c>
      <c r="K616">
        <v>0</v>
      </c>
      <c r="L616" t="s">
        <v>133</v>
      </c>
    </row>
    <row r="617" spans="1:12" x14ac:dyDescent="0.35">
      <c r="A617" t="s">
        <v>1219</v>
      </c>
      <c r="B617" t="s">
        <v>1220</v>
      </c>
      <c r="C617">
        <v>6</v>
      </c>
      <c r="D617" t="s">
        <v>9</v>
      </c>
      <c r="E617" t="s">
        <v>709</v>
      </c>
      <c r="F617" t="s">
        <v>12</v>
      </c>
      <c r="G617">
        <v>1</v>
      </c>
      <c r="H617">
        <v>1</v>
      </c>
      <c r="I617">
        <v>0</v>
      </c>
      <c r="J617">
        <v>0</v>
      </c>
      <c r="K617">
        <v>0</v>
      </c>
      <c r="L617" t="s">
        <v>133</v>
      </c>
    </row>
    <row r="618" spans="1:12" x14ac:dyDescent="0.35">
      <c r="A618" t="s">
        <v>1221</v>
      </c>
      <c r="B618" t="s">
        <v>905</v>
      </c>
      <c r="C618">
        <v>6</v>
      </c>
      <c r="D618" t="s">
        <v>9</v>
      </c>
      <c r="E618" t="s">
        <v>253</v>
      </c>
      <c r="F618" t="s">
        <v>12</v>
      </c>
      <c r="G618">
        <v>1</v>
      </c>
      <c r="H618">
        <v>1</v>
      </c>
      <c r="I618">
        <v>0</v>
      </c>
      <c r="J618">
        <v>0</v>
      </c>
      <c r="K618">
        <v>0</v>
      </c>
      <c r="L618" t="s">
        <v>133</v>
      </c>
    </row>
    <row r="619" spans="1:12" x14ac:dyDescent="0.35">
      <c r="A619" t="s">
        <v>1222</v>
      </c>
      <c r="B619" t="s">
        <v>1223</v>
      </c>
      <c r="C619">
        <v>6</v>
      </c>
      <c r="D619" t="s">
        <v>9</v>
      </c>
      <c r="E619" t="s">
        <v>709</v>
      </c>
      <c r="F619" t="s">
        <v>12</v>
      </c>
      <c r="G619">
        <v>6</v>
      </c>
      <c r="H619">
        <v>6</v>
      </c>
      <c r="I619">
        <v>0</v>
      </c>
      <c r="J619">
        <v>0</v>
      </c>
      <c r="K619">
        <v>0</v>
      </c>
      <c r="L619" t="s">
        <v>133</v>
      </c>
    </row>
    <row r="620" spans="1:12" x14ac:dyDescent="0.35">
      <c r="A620" t="s">
        <v>1224</v>
      </c>
      <c r="B620" t="s">
        <v>1225</v>
      </c>
      <c r="C620">
        <v>6</v>
      </c>
      <c r="D620" t="s">
        <v>9</v>
      </c>
      <c r="E620" t="s">
        <v>752</v>
      </c>
      <c r="F620" t="s">
        <v>12</v>
      </c>
      <c r="G620">
        <v>1</v>
      </c>
      <c r="H620">
        <v>1</v>
      </c>
      <c r="I620">
        <v>0</v>
      </c>
      <c r="J620">
        <v>0</v>
      </c>
      <c r="K620">
        <v>0</v>
      </c>
      <c r="L620" t="s">
        <v>133</v>
      </c>
    </row>
    <row r="621" spans="1:12" x14ac:dyDescent="0.35">
      <c r="A621" t="s">
        <v>1226</v>
      </c>
      <c r="B621" t="s">
        <v>1227</v>
      </c>
      <c r="C621">
        <v>6</v>
      </c>
      <c r="D621" t="s">
        <v>9</v>
      </c>
      <c r="E621" t="s">
        <v>706</v>
      </c>
      <c r="F621" t="s">
        <v>12</v>
      </c>
      <c r="G621">
        <v>1</v>
      </c>
      <c r="H621">
        <v>1</v>
      </c>
      <c r="I621">
        <v>0</v>
      </c>
      <c r="J621">
        <v>0</v>
      </c>
      <c r="K621">
        <v>0</v>
      </c>
      <c r="L621" t="s">
        <v>133</v>
      </c>
    </row>
    <row r="622" spans="1:12" x14ac:dyDescent="0.35">
      <c r="A622" t="s">
        <v>1228</v>
      </c>
      <c r="B622" t="s">
        <v>1229</v>
      </c>
      <c r="C622">
        <v>6</v>
      </c>
      <c r="D622" t="s">
        <v>9</v>
      </c>
      <c r="E622" t="s">
        <v>740</v>
      </c>
      <c r="F622" t="s">
        <v>12</v>
      </c>
      <c r="G622">
        <v>1</v>
      </c>
      <c r="H622">
        <v>1</v>
      </c>
      <c r="I622">
        <v>0</v>
      </c>
      <c r="J622">
        <v>0</v>
      </c>
      <c r="K622">
        <v>0</v>
      </c>
      <c r="L622" t="s">
        <v>133</v>
      </c>
    </row>
    <row r="623" spans="1:12" x14ac:dyDescent="0.35">
      <c r="A623" t="s">
        <v>1230</v>
      </c>
      <c r="B623" t="s">
        <v>1231</v>
      </c>
      <c r="C623">
        <v>6</v>
      </c>
      <c r="D623" t="s">
        <v>9</v>
      </c>
      <c r="E623" t="s">
        <v>81</v>
      </c>
      <c r="F623" t="s">
        <v>12</v>
      </c>
      <c r="G623">
        <v>1</v>
      </c>
      <c r="H623">
        <v>1</v>
      </c>
      <c r="I623">
        <v>0</v>
      </c>
      <c r="J623">
        <v>0</v>
      </c>
      <c r="K623">
        <v>0</v>
      </c>
      <c r="L623" t="s">
        <v>133</v>
      </c>
    </row>
    <row r="624" spans="1:12" x14ac:dyDescent="0.35">
      <c r="A624" t="s">
        <v>1232</v>
      </c>
      <c r="B624" t="s">
        <v>1233</v>
      </c>
      <c r="C624">
        <v>6</v>
      </c>
      <c r="D624" t="s">
        <v>9</v>
      </c>
      <c r="E624" t="s">
        <v>253</v>
      </c>
      <c r="F624" t="s">
        <v>12</v>
      </c>
      <c r="G624">
        <v>1</v>
      </c>
      <c r="H624">
        <v>1</v>
      </c>
      <c r="I624">
        <v>0</v>
      </c>
      <c r="J624">
        <v>0</v>
      </c>
      <c r="K624">
        <v>0</v>
      </c>
      <c r="L624" t="s">
        <v>133</v>
      </c>
    </row>
    <row r="625" spans="1:12" x14ac:dyDescent="0.35">
      <c r="A625" t="s">
        <v>1234</v>
      </c>
      <c r="B625" t="s">
        <v>1235</v>
      </c>
      <c r="C625">
        <v>6</v>
      </c>
      <c r="D625" t="s">
        <v>9</v>
      </c>
      <c r="E625" t="s">
        <v>698</v>
      </c>
      <c r="F625" t="s">
        <v>12</v>
      </c>
      <c r="G625">
        <v>1</v>
      </c>
      <c r="H625">
        <v>1</v>
      </c>
      <c r="I625">
        <v>0</v>
      </c>
      <c r="J625">
        <v>0</v>
      </c>
      <c r="K625">
        <v>0</v>
      </c>
      <c r="L625" t="s">
        <v>133</v>
      </c>
    </row>
    <row r="626" spans="1:12" x14ac:dyDescent="0.35">
      <c r="A626" t="s">
        <v>1236</v>
      </c>
      <c r="B626" t="s">
        <v>1237</v>
      </c>
      <c r="C626">
        <v>6</v>
      </c>
      <c r="D626" t="s">
        <v>9</v>
      </c>
      <c r="E626" t="s">
        <v>719</v>
      </c>
      <c r="F626" t="s">
        <v>12</v>
      </c>
      <c r="G626">
        <v>2</v>
      </c>
      <c r="H626">
        <v>2</v>
      </c>
      <c r="I626">
        <v>0</v>
      </c>
      <c r="J626">
        <v>0</v>
      </c>
      <c r="K626">
        <v>0</v>
      </c>
      <c r="L626" t="s">
        <v>133</v>
      </c>
    </row>
    <row r="627" spans="1:12" x14ac:dyDescent="0.35">
      <c r="A627" t="s">
        <v>1238</v>
      </c>
      <c r="B627" t="s">
        <v>1239</v>
      </c>
      <c r="C627">
        <v>6</v>
      </c>
      <c r="D627" t="s">
        <v>9</v>
      </c>
      <c r="E627" t="s">
        <v>714</v>
      </c>
      <c r="F627" t="s">
        <v>12</v>
      </c>
      <c r="G627">
        <v>1</v>
      </c>
      <c r="H627">
        <v>1</v>
      </c>
      <c r="I627">
        <v>0</v>
      </c>
      <c r="J627">
        <v>0</v>
      </c>
      <c r="K627">
        <v>0</v>
      </c>
      <c r="L627" t="s">
        <v>133</v>
      </c>
    </row>
    <row r="628" spans="1:12" x14ac:dyDescent="0.35">
      <c r="A628" t="s">
        <v>1240</v>
      </c>
      <c r="B628" t="s">
        <v>1241</v>
      </c>
      <c r="C628">
        <v>6</v>
      </c>
      <c r="D628" t="s">
        <v>9</v>
      </c>
      <c r="E628" t="s">
        <v>698</v>
      </c>
      <c r="F628" t="s">
        <v>12</v>
      </c>
      <c r="G628">
        <v>2</v>
      </c>
      <c r="H628">
        <v>2</v>
      </c>
      <c r="I628">
        <v>0</v>
      </c>
      <c r="J628">
        <v>0</v>
      </c>
      <c r="K628">
        <v>0</v>
      </c>
      <c r="L628" t="s">
        <v>133</v>
      </c>
    </row>
    <row r="629" spans="1:12" x14ac:dyDescent="0.35">
      <c r="A629" t="s">
        <v>1242</v>
      </c>
      <c r="B629" t="s">
        <v>1243</v>
      </c>
      <c r="C629">
        <v>6</v>
      </c>
      <c r="D629" t="s">
        <v>9</v>
      </c>
      <c r="E629" t="s">
        <v>698</v>
      </c>
      <c r="F629" t="s">
        <v>12</v>
      </c>
      <c r="G629">
        <v>1</v>
      </c>
      <c r="H629">
        <v>1</v>
      </c>
      <c r="I629">
        <v>0</v>
      </c>
      <c r="J629">
        <v>0</v>
      </c>
      <c r="K629">
        <v>0</v>
      </c>
      <c r="L629" t="s">
        <v>133</v>
      </c>
    </row>
    <row r="630" spans="1:12" x14ac:dyDescent="0.35">
      <c r="A630" t="s">
        <v>1244</v>
      </c>
      <c r="B630" t="s">
        <v>1245</v>
      </c>
      <c r="C630">
        <v>6</v>
      </c>
      <c r="D630" t="s">
        <v>9</v>
      </c>
      <c r="E630" t="s">
        <v>733</v>
      </c>
      <c r="F630" t="s">
        <v>12</v>
      </c>
      <c r="G630">
        <v>1</v>
      </c>
      <c r="H630">
        <v>1</v>
      </c>
      <c r="I630">
        <v>0</v>
      </c>
      <c r="J630">
        <v>0</v>
      </c>
      <c r="K630">
        <v>0</v>
      </c>
      <c r="L630" t="s">
        <v>133</v>
      </c>
    </row>
    <row r="631" spans="1:12" x14ac:dyDescent="0.35">
      <c r="A631" t="s">
        <v>1246</v>
      </c>
      <c r="B631" t="s">
        <v>1247</v>
      </c>
      <c r="C631">
        <v>6</v>
      </c>
      <c r="D631" t="s">
        <v>9</v>
      </c>
      <c r="E631" t="s">
        <v>706</v>
      </c>
      <c r="F631" t="s">
        <v>12</v>
      </c>
      <c r="G631">
        <v>1</v>
      </c>
      <c r="H631">
        <v>1</v>
      </c>
      <c r="I631">
        <v>0</v>
      </c>
      <c r="J631">
        <v>0</v>
      </c>
      <c r="K631">
        <v>0</v>
      </c>
      <c r="L631" t="s">
        <v>133</v>
      </c>
    </row>
    <row r="632" spans="1:12" x14ac:dyDescent="0.35">
      <c r="A632" t="s">
        <v>1248</v>
      </c>
      <c r="B632" t="s">
        <v>1249</v>
      </c>
      <c r="C632">
        <v>6</v>
      </c>
      <c r="D632" t="s">
        <v>9</v>
      </c>
      <c r="E632" t="s">
        <v>253</v>
      </c>
      <c r="F632" t="s">
        <v>12</v>
      </c>
      <c r="G632">
        <v>4</v>
      </c>
      <c r="H632">
        <v>4</v>
      </c>
      <c r="I632">
        <v>0</v>
      </c>
      <c r="J632">
        <v>0</v>
      </c>
      <c r="K632">
        <v>0</v>
      </c>
      <c r="L632" t="s">
        <v>133</v>
      </c>
    </row>
    <row r="633" spans="1:12" x14ac:dyDescent="0.35">
      <c r="A633" s="1" t="s">
        <v>21</v>
      </c>
      <c r="G633" s="1">
        <f>SUM(G381:G632)</f>
        <v>1046</v>
      </c>
    </row>
    <row r="636" spans="1:12" x14ac:dyDescent="0.35">
      <c r="A636" t="s">
        <v>1250</v>
      </c>
      <c r="B636" t="s">
        <v>1251</v>
      </c>
      <c r="C636">
        <v>6</v>
      </c>
      <c r="D636" t="s">
        <v>9</v>
      </c>
      <c r="E636" t="s">
        <v>698</v>
      </c>
      <c r="F636" t="s">
        <v>13</v>
      </c>
      <c r="G636">
        <v>1</v>
      </c>
      <c r="H636">
        <v>0</v>
      </c>
      <c r="I636">
        <v>1</v>
      </c>
      <c r="J636">
        <v>0</v>
      </c>
      <c r="K636">
        <v>0</v>
      </c>
      <c r="L636" t="s">
        <v>133</v>
      </c>
    </row>
    <row r="637" spans="1:12" x14ac:dyDescent="0.35">
      <c r="A637" t="s">
        <v>1252</v>
      </c>
      <c r="B637" t="s">
        <v>1253</v>
      </c>
      <c r="C637">
        <v>6</v>
      </c>
      <c r="D637" t="s">
        <v>9</v>
      </c>
      <c r="E637" t="s">
        <v>703</v>
      </c>
      <c r="F637" t="s">
        <v>13</v>
      </c>
      <c r="G637">
        <v>1</v>
      </c>
      <c r="H637">
        <v>0</v>
      </c>
      <c r="I637">
        <v>1</v>
      </c>
      <c r="J637">
        <v>0</v>
      </c>
      <c r="K637">
        <v>0</v>
      </c>
      <c r="L637" t="s">
        <v>133</v>
      </c>
    </row>
    <row r="638" spans="1:12" x14ac:dyDescent="0.35">
      <c r="A638" s="1" t="s">
        <v>21</v>
      </c>
      <c r="G638" s="1">
        <f>SUM(G636:G637)</f>
        <v>2</v>
      </c>
    </row>
    <row r="640" spans="1:12" x14ac:dyDescent="0.35">
      <c r="A640" t="s">
        <v>1254</v>
      </c>
      <c r="B640" t="s">
        <v>1255</v>
      </c>
      <c r="C640">
        <v>124</v>
      </c>
      <c r="D640" t="s">
        <v>7</v>
      </c>
      <c r="E640" t="s">
        <v>1256</v>
      </c>
      <c r="F640" t="s">
        <v>14</v>
      </c>
      <c r="G640">
        <v>10</v>
      </c>
      <c r="H640">
        <v>0</v>
      </c>
      <c r="I640">
        <v>4</v>
      </c>
      <c r="J640">
        <v>4</v>
      </c>
      <c r="K640">
        <v>1</v>
      </c>
      <c r="L640" t="s">
        <v>64</v>
      </c>
    </row>
    <row r="641" spans="1:12" x14ac:dyDescent="0.35">
      <c r="A641" t="s">
        <v>1257</v>
      </c>
      <c r="B641" t="s">
        <v>1258</v>
      </c>
      <c r="C641">
        <v>126</v>
      </c>
      <c r="D641" t="s">
        <v>7</v>
      </c>
      <c r="E641" t="s">
        <v>1259</v>
      </c>
      <c r="F641" t="s">
        <v>14</v>
      </c>
      <c r="G641">
        <v>40</v>
      </c>
      <c r="H641">
        <v>0</v>
      </c>
      <c r="I641">
        <v>16</v>
      </c>
      <c r="J641">
        <v>16</v>
      </c>
      <c r="K641">
        <v>6</v>
      </c>
      <c r="L641" t="s">
        <v>64</v>
      </c>
    </row>
    <row r="642" spans="1:12" x14ac:dyDescent="0.35">
      <c r="A642" t="s">
        <v>1260</v>
      </c>
      <c r="B642" t="s">
        <v>1261</v>
      </c>
      <c r="C642">
        <v>128</v>
      </c>
      <c r="D642" t="s">
        <v>7</v>
      </c>
      <c r="E642" t="s">
        <v>1262</v>
      </c>
      <c r="F642" t="s">
        <v>14</v>
      </c>
      <c r="G642">
        <v>30</v>
      </c>
      <c r="H642">
        <v>0</v>
      </c>
      <c r="I642">
        <v>12</v>
      </c>
      <c r="J642">
        <v>12</v>
      </c>
      <c r="K642">
        <v>5</v>
      </c>
      <c r="L642" t="s">
        <v>64</v>
      </c>
    </row>
    <row r="643" spans="1:12" x14ac:dyDescent="0.35">
      <c r="A643" t="s">
        <v>1263</v>
      </c>
      <c r="B643" t="s">
        <v>1264</v>
      </c>
      <c r="C643">
        <v>129</v>
      </c>
      <c r="D643" t="s">
        <v>7</v>
      </c>
      <c r="E643" t="s">
        <v>1265</v>
      </c>
      <c r="F643" t="s">
        <v>14</v>
      </c>
      <c r="G643">
        <v>60</v>
      </c>
      <c r="H643">
        <v>0</v>
      </c>
      <c r="I643">
        <v>25</v>
      </c>
      <c r="J643">
        <v>25</v>
      </c>
      <c r="K643">
        <v>10</v>
      </c>
      <c r="L643" t="s">
        <v>64</v>
      </c>
    </row>
    <row r="644" spans="1:12" x14ac:dyDescent="0.35">
      <c r="A644" t="s">
        <v>1266</v>
      </c>
      <c r="B644" t="s">
        <v>1267</v>
      </c>
      <c r="C644">
        <v>131</v>
      </c>
      <c r="D644" t="s">
        <v>7</v>
      </c>
      <c r="E644" t="s">
        <v>1265</v>
      </c>
      <c r="F644" t="s">
        <v>14</v>
      </c>
      <c r="G644">
        <v>430</v>
      </c>
      <c r="H644">
        <v>0</v>
      </c>
      <c r="I644">
        <v>179</v>
      </c>
      <c r="J644">
        <v>179</v>
      </c>
      <c r="K644">
        <v>71</v>
      </c>
      <c r="L644" t="s">
        <v>64</v>
      </c>
    </row>
    <row r="645" spans="1:12" x14ac:dyDescent="0.35">
      <c r="A645" t="s">
        <v>1268</v>
      </c>
      <c r="B645" t="s">
        <v>1269</v>
      </c>
      <c r="C645">
        <v>133</v>
      </c>
      <c r="D645" t="s">
        <v>7</v>
      </c>
      <c r="E645" t="s">
        <v>1265</v>
      </c>
      <c r="F645" t="s">
        <v>14</v>
      </c>
      <c r="G645">
        <v>18</v>
      </c>
      <c r="H645">
        <v>0</v>
      </c>
      <c r="I645">
        <v>7</v>
      </c>
      <c r="J645">
        <v>7</v>
      </c>
      <c r="K645">
        <v>3</v>
      </c>
      <c r="L645" t="s">
        <v>64</v>
      </c>
    </row>
    <row r="646" spans="1:12" x14ac:dyDescent="0.35">
      <c r="A646" t="s">
        <v>1270</v>
      </c>
      <c r="B646" t="s">
        <v>1271</v>
      </c>
      <c r="C646">
        <v>135</v>
      </c>
      <c r="D646" t="s">
        <v>7</v>
      </c>
      <c r="E646" t="s">
        <v>1265</v>
      </c>
      <c r="F646" t="s">
        <v>14</v>
      </c>
      <c r="G646">
        <v>70</v>
      </c>
      <c r="H646">
        <v>0</v>
      </c>
      <c r="I646">
        <v>29</v>
      </c>
      <c r="J646">
        <v>29</v>
      </c>
      <c r="K646">
        <v>11</v>
      </c>
      <c r="L646" t="s">
        <v>64</v>
      </c>
    </row>
    <row r="647" spans="1:12" x14ac:dyDescent="0.35">
      <c r="A647" t="s">
        <v>1272</v>
      </c>
      <c r="B647" t="s">
        <v>1273</v>
      </c>
      <c r="C647">
        <v>136</v>
      </c>
      <c r="D647" t="s">
        <v>7</v>
      </c>
      <c r="E647" t="s">
        <v>1265</v>
      </c>
      <c r="F647" t="s">
        <v>14</v>
      </c>
      <c r="G647">
        <v>7</v>
      </c>
      <c r="H647">
        <v>0</v>
      </c>
      <c r="I647">
        <v>2</v>
      </c>
      <c r="J647">
        <v>2</v>
      </c>
      <c r="K647">
        <v>1</v>
      </c>
      <c r="L647" t="s">
        <v>64</v>
      </c>
    </row>
    <row r="648" spans="1:12" x14ac:dyDescent="0.35">
      <c r="A648" t="s">
        <v>1274</v>
      </c>
      <c r="B648" t="s">
        <v>1275</v>
      </c>
      <c r="C648">
        <v>137</v>
      </c>
      <c r="D648" t="s">
        <v>7</v>
      </c>
      <c r="E648" t="s">
        <v>1265</v>
      </c>
      <c r="F648" t="s">
        <v>14</v>
      </c>
      <c r="G648">
        <v>4</v>
      </c>
      <c r="H648">
        <v>0</v>
      </c>
      <c r="I648">
        <v>1</v>
      </c>
      <c r="J648">
        <v>1</v>
      </c>
      <c r="K648">
        <v>0</v>
      </c>
      <c r="L648" t="s">
        <v>64</v>
      </c>
    </row>
    <row r="649" spans="1:12" x14ac:dyDescent="0.35">
      <c r="A649" t="s">
        <v>1276</v>
      </c>
      <c r="B649" t="s">
        <v>1277</v>
      </c>
      <c r="C649">
        <v>139</v>
      </c>
      <c r="D649" t="s">
        <v>7</v>
      </c>
      <c r="E649" t="s">
        <v>1265</v>
      </c>
      <c r="F649" t="s">
        <v>14</v>
      </c>
      <c r="G649">
        <v>35</v>
      </c>
      <c r="H649">
        <v>0</v>
      </c>
      <c r="I649">
        <v>14</v>
      </c>
      <c r="J649">
        <v>14</v>
      </c>
      <c r="K649">
        <v>5</v>
      </c>
      <c r="L649" t="s">
        <v>64</v>
      </c>
    </row>
    <row r="650" spans="1:12" x14ac:dyDescent="0.35">
      <c r="A650" t="s">
        <v>1278</v>
      </c>
      <c r="B650" t="s">
        <v>1279</v>
      </c>
      <c r="C650">
        <v>140</v>
      </c>
      <c r="D650" t="s">
        <v>7</v>
      </c>
      <c r="E650" t="s">
        <v>1265</v>
      </c>
      <c r="F650" t="s">
        <v>14</v>
      </c>
      <c r="G650">
        <v>10</v>
      </c>
      <c r="H650">
        <v>0</v>
      </c>
      <c r="I650">
        <v>4</v>
      </c>
      <c r="J650">
        <v>4</v>
      </c>
      <c r="K650">
        <v>1</v>
      </c>
      <c r="L650" t="s">
        <v>64</v>
      </c>
    </row>
    <row r="651" spans="1:12" x14ac:dyDescent="0.35">
      <c r="A651" t="s">
        <v>1280</v>
      </c>
      <c r="B651" t="s">
        <v>1281</v>
      </c>
      <c r="C651">
        <v>141</v>
      </c>
      <c r="D651" t="s">
        <v>7</v>
      </c>
      <c r="E651" t="s">
        <v>1282</v>
      </c>
      <c r="F651" t="s">
        <v>14</v>
      </c>
      <c r="G651">
        <v>85</v>
      </c>
      <c r="H651">
        <v>0</v>
      </c>
      <c r="I651">
        <v>35</v>
      </c>
      <c r="J651">
        <v>35</v>
      </c>
      <c r="K651">
        <v>14</v>
      </c>
      <c r="L651" t="s">
        <v>64</v>
      </c>
    </row>
    <row r="652" spans="1:12" x14ac:dyDescent="0.35">
      <c r="A652" t="s">
        <v>1283</v>
      </c>
      <c r="B652" t="s">
        <v>1284</v>
      </c>
      <c r="C652" t="s">
        <v>69</v>
      </c>
      <c r="D652" t="s">
        <v>7</v>
      </c>
      <c r="E652" t="s">
        <v>1285</v>
      </c>
      <c r="F652" t="s">
        <v>14</v>
      </c>
      <c r="G652">
        <v>0</v>
      </c>
      <c r="H652">
        <v>0</v>
      </c>
      <c r="I652">
        <v>0</v>
      </c>
      <c r="J652">
        <v>0</v>
      </c>
      <c r="K652">
        <v>0</v>
      </c>
      <c r="L652" t="s">
        <v>64</v>
      </c>
    </row>
    <row r="653" spans="1:12" x14ac:dyDescent="0.35">
      <c r="A653" t="s">
        <v>1286</v>
      </c>
      <c r="B653" t="s">
        <v>1287</v>
      </c>
      <c r="C653">
        <v>142</v>
      </c>
      <c r="D653" t="s">
        <v>7</v>
      </c>
      <c r="E653" t="s">
        <v>1288</v>
      </c>
      <c r="F653" t="s">
        <v>14</v>
      </c>
      <c r="G653">
        <v>13</v>
      </c>
      <c r="H653">
        <v>0</v>
      </c>
      <c r="I653">
        <v>5</v>
      </c>
      <c r="J653">
        <v>5</v>
      </c>
      <c r="K653">
        <v>2</v>
      </c>
      <c r="L653" t="s">
        <v>64</v>
      </c>
    </row>
    <row r="654" spans="1:12" x14ac:dyDescent="0.35">
      <c r="A654" s="1" t="s">
        <v>21</v>
      </c>
      <c r="G654" s="1">
        <f>SUM(G640:G653)</f>
        <v>812</v>
      </c>
    </row>
    <row r="657" spans="1:12" x14ac:dyDescent="0.35">
      <c r="A657" t="s">
        <v>1289</v>
      </c>
      <c r="B657" t="s">
        <v>1290</v>
      </c>
      <c r="C657">
        <v>41</v>
      </c>
      <c r="D657" t="s">
        <v>7</v>
      </c>
      <c r="E657" t="s">
        <v>1291</v>
      </c>
      <c r="F657" t="s">
        <v>15</v>
      </c>
      <c r="G657">
        <v>125</v>
      </c>
      <c r="H657">
        <v>0</v>
      </c>
      <c r="I657">
        <v>52</v>
      </c>
      <c r="J657">
        <v>52</v>
      </c>
      <c r="K657">
        <v>20</v>
      </c>
      <c r="L657" t="s">
        <v>64</v>
      </c>
    </row>
    <row r="658" spans="1:12" x14ac:dyDescent="0.35">
      <c r="A658" t="s">
        <v>1292</v>
      </c>
      <c r="B658" t="s">
        <v>1293</v>
      </c>
      <c r="C658">
        <v>42</v>
      </c>
      <c r="D658" t="s">
        <v>7</v>
      </c>
      <c r="E658" t="s">
        <v>1291</v>
      </c>
      <c r="F658" t="s">
        <v>15</v>
      </c>
      <c r="G658">
        <v>20</v>
      </c>
      <c r="H658">
        <v>0</v>
      </c>
      <c r="I658">
        <v>8</v>
      </c>
      <c r="J658">
        <v>8</v>
      </c>
      <c r="K658">
        <v>3</v>
      </c>
      <c r="L658" t="s">
        <v>64</v>
      </c>
    </row>
    <row r="659" spans="1:12" x14ac:dyDescent="0.35">
      <c r="A659" t="s">
        <v>1294</v>
      </c>
      <c r="B659" t="s">
        <v>1295</v>
      </c>
      <c r="C659">
        <v>43</v>
      </c>
      <c r="D659" t="s">
        <v>7</v>
      </c>
      <c r="E659" t="s">
        <v>1291</v>
      </c>
      <c r="F659" t="s">
        <v>15</v>
      </c>
      <c r="G659">
        <v>20</v>
      </c>
      <c r="H659">
        <v>0</v>
      </c>
      <c r="I659">
        <v>8</v>
      </c>
      <c r="J659">
        <v>8</v>
      </c>
      <c r="K659">
        <v>3</v>
      </c>
      <c r="L659" t="s">
        <v>64</v>
      </c>
    </row>
    <row r="660" spans="1:12" x14ac:dyDescent="0.35">
      <c r="A660" t="s">
        <v>1296</v>
      </c>
      <c r="B660" t="s">
        <v>1297</v>
      </c>
      <c r="C660">
        <v>45</v>
      </c>
      <c r="D660" t="s">
        <v>7</v>
      </c>
      <c r="E660" t="s">
        <v>1298</v>
      </c>
      <c r="F660" t="s">
        <v>15</v>
      </c>
      <c r="G660">
        <v>19</v>
      </c>
      <c r="H660">
        <v>0</v>
      </c>
      <c r="I660">
        <v>7</v>
      </c>
      <c r="J660">
        <v>7</v>
      </c>
      <c r="K660">
        <v>3</v>
      </c>
      <c r="L660" t="s">
        <v>64</v>
      </c>
    </row>
    <row r="661" spans="1:12" x14ac:dyDescent="0.35">
      <c r="A661" t="s">
        <v>1299</v>
      </c>
      <c r="B661" t="s">
        <v>1300</v>
      </c>
      <c r="C661">
        <v>47</v>
      </c>
      <c r="D661" t="s">
        <v>7</v>
      </c>
      <c r="E661" t="s">
        <v>1282</v>
      </c>
      <c r="F661" t="s">
        <v>15</v>
      </c>
      <c r="G661">
        <v>40</v>
      </c>
      <c r="H661">
        <v>0</v>
      </c>
      <c r="I661">
        <v>16</v>
      </c>
      <c r="J661">
        <v>16</v>
      </c>
      <c r="K661">
        <v>6</v>
      </c>
      <c r="L661" t="s">
        <v>64</v>
      </c>
    </row>
    <row r="662" spans="1:12" x14ac:dyDescent="0.35">
      <c r="A662" t="s">
        <v>1301</v>
      </c>
      <c r="B662" t="s">
        <v>1302</v>
      </c>
      <c r="C662">
        <v>48</v>
      </c>
      <c r="D662" t="s">
        <v>7</v>
      </c>
      <c r="E662" t="s">
        <v>1282</v>
      </c>
      <c r="F662" t="s">
        <v>15</v>
      </c>
      <c r="G662">
        <v>15</v>
      </c>
      <c r="H662">
        <v>0</v>
      </c>
      <c r="I662">
        <v>6</v>
      </c>
      <c r="J662">
        <v>6</v>
      </c>
      <c r="K662">
        <v>2</v>
      </c>
      <c r="L662" t="s">
        <v>64</v>
      </c>
    </row>
    <row r="663" spans="1:12" x14ac:dyDescent="0.35">
      <c r="A663" t="s">
        <v>1303</v>
      </c>
      <c r="B663" t="s">
        <v>1304</v>
      </c>
      <c r="C663">
        <v>68</v>
      </c>
      <c r="D663" t="s">
        <v>7</v>
      </c>
      <c r="E663" t="s">
        <v>1265</v>
      </c>
      <c r="F663" t="s">
        <v>15</v>
      </c>
      <c r="G663">
        <v>55</v>
      </c>
      <c r="H663">
        <v>0</v>
      </c>
      <c r="I663">
        <v>22</v>
      </c>
      <c r="J663">
        <v>22</v>
      </c>
      <c r="K663">
        <v>9</v>
      </c>
      <c r="L663" t="s">
        <v>64</v>
      </c>
    </row>
    <row r="664" spans="1:12" x14ac:dyDescent="0.35">
      <c r="A664" t="s">
        <v>1305</v>
      </c>
      <c r="B664" t="s">
        <v>1306</v>
      </c>
      <c r="C664">
        <v>69</v>
      </c>
      <c r="D664" t="s">
        <v>7</v>
      </c>
      <c r="E664" t="s">
        <v>1265</v>
      </c>
      <c r="F664" t="s">
        <v>15</v>
      </c>
      <c r="G664">
        <v>35</v>
      </c>
      <c r="H664">
        <v>0</v>
      </c>
      <c r="I664">
        <v>14</v>
      </c>
      <c r="J664">
        <v>14</v>
      </c>
      <c r="K664">
        <v>5</v>
      </c>
      <c r="L664" t="s">
        <v>64</v>
      </c>
    </row>
    <row r="665" spans="1:12" x14ac:dyDescent="0.35">
      <c r="A665" t="s">
        <v>1307</v>
      </c>
      <c r="B665" t="s">
        <v>1308</v>
      </c>
      <c r="C665">
        <v>72</v>
      </c>
      <c r="D665" t="s">
        <v>7</v>
      </c>
      <c r="E665" t="s">
        <v>1309</v>
      </c>
      <c r="F665" t="s">
        <v>15</v>
      </c>
      <c r="G665">
        <v>25</v>
      </c>
      <c r="H665">
        <v>0</v>
      </c>
      <c r="I665">
        <v>10</v>
      </c>
      <c r="J665">
        <v>10</v>
      </c>
      <c r="K665">
        <v>4</v>
      </c>
      <c r="L665" t="s">
        <v>64</v>
      </c>
    </row>
    <row r="666" spans="1:12" x14ac:dyDescent="0.35">
      <c r="A666" t="s">
        <v>1310</v>
      </c>
      <c r="B666" t="s">
        <v>1311</v>
      </c>
      <c r="C666">
        <v>100</v>
      </c>
      <c r="D666" t="s">
        <v>7</v>
      </c>
      <c r="E666" t="s">
        <v>1256</v>
      </c>
      <c r="F666" t="s">
        <v>15</v>
      </c>
      <c r="G666">
        <v>15</v>
      </c>
      <c r="H666">
        <v>0</v>
      </c>
      <c r="I666">
        <v>6</v>
      </c>
      <c r="J666">
        <v>6</v>
      </c>
      <c r="K666">
        <v>2</v>
      </c>
      <c r="L666" t="s">
        <v>64</v>
      </c>
    </row>
    <row r="667" spans="1:12" x14ac:dyDescent="0.35">
      <c r="A667" t="s">
        <v>1312</v>
      </c>
      <c r="B667" t="s">
        <v>1313</v>
      </c>
      <c r="C667">
        <v>101</v>
      </c>
      <c r="D667" t="s">
        <v>7</v>
      </c>
      <c r="E667" t="s">
        <v>1314</v>
      </c>
      <c r="F667" t="s">
        <v>15</v>
      </c>
      <c r="G667">
        <v>0</v>
      </c>
      <c r="H667">
        <v>0</v>
      </c>
      <c r="I667">
        <v>0</v>
      </c>
      <c r="J667">
        <v>0</v>
      </c>
      <c r="K667">
        <v>0</v>
      </c>
      <c r="L667" t="s">
        <v>64</v>
      </c>
    </row>
    <row r="668" spans="1:12" x14ac:dyDescent="0.35">
      <c r="A668" t="s">
        <v>1315</v>
      </c>
      <c r="B668" t="s">
        <v>1316</v>
      </c>
      <c r="C668">
        <v>104</v>
      </c>
      <c r="D668" t="s">
        <v>7</v>
      </c>
      <c r="E668" t="s">
        <v>1259</v>
      </c>
      <c r="F668" t="s">
        <v>15</v>
      </c>
      <c r="G668">
        <v>0</v>
      </c>
      <c r="H668">
        <v>0</v>
      </c>
      <c r="I668">
        <v>0</v>
      </c>
      <c r="J668">
        <v>0</v>
      </c>
      <c r="K668">
        <v>0</v>
      </c>
      <c r="L668" t="s">
        <v>64</v>
      </c>
    </row>
    <row r="669" spans="1:12" x14ac:dyDescent="0.35">
      <c r="A669" s="1" t="s">
        <v>21</v>
      </c>
      <c r="G669" s="1">
        <f>SUM(G657:G668)</f>
        <v>369</v>
      </c>
    </row>
    <row r="672" spans="1:12" x14ac:dyDescent="0.35">
      <c r="A672" t="s">
        <v>1317</v>
      </c>
      <c r="B672" t="s">
        <v>1318</v>
      </c>
      <c r="C672">
        <v>28</v>
      </c>
      <c r="D672" t="s">
        <v>7</v>
      </c>
      <c r="E672" t="s">
        <v>1256</v>
      </c>
      <c r="F672" t="s">
        <v>11</v>
      </c>
      <c r="G672">
        <v>4067</v>
      </c>
      <c r="H672">
        <v>1186</v>
      </c>
      <c r="I672">
        <v>1527</v>
      </c>
      <c r="J672">
        <v>965</v>
      </c>
      <c r="K672">
        <v>389</v>
      </c>
      <c r="L672" t="s">
        <v>64</v>
      </c>
    </row>
    <row r="673" spans="1:12" x14ac:dyDescent="0.35">
      <c r="A673" t="s">
        <v>1319</v>
      </c>
      <c r="B673" t="s">
        <v>1320</v>
      </c>
      <c r="C673">
        <v>31</v>
      </c>
      <c r="D673" t="s">
        <v>7</v>
      </c>
      <c r="E673" t="s">
        <v>1282</v>
      </c>
      <c r="F673" t="s">
        <v>11</v>
      </c>
      <c r="G673">
        <v>552</v>
      </c>
      <c r="H673">
        <v>160</v>
      </c>
      <c r="I673">
        <v>188</v>
      </c>
      <c r="J673">
        <v>144</v>
      </c>
      <c r="K673">
        <v>60</v>
      </c>
      <c r="L673" t="s">
        <v>64</v>
      </c>
    </row>
    <row r="674" spans="1:12" x14ac:dyDescent="0.35">
      <c r="A674" s="1" t="s">
        <v>21</v>
      </c>
      <c r="G674" s="1">
        <f>SUM(G672:G673)</f>
        <v>4619</v>
      </c>
    </row>
    <row r="677" spans="1:12" x14ac:dyDescent="0.35">
      <c r="A677" t="s">
        <v>1321</v>
      </c>
      <c r="B677" t="s">
        <v>1322</v>
      </c>
      <c r="C677">
        <v>105</v>
      </c>
      <c r="D677" t="s">
        <v>7</v>
      </c>
      <c r="E677" t="s">
        <v>1291</v>
      </c>
      <c r="F677" t="s">
        <v>17</v>
      </c>
      <c r="G677">
        <v>500</v>
      </c>
      <c r="H677">
        <v>500</v>
      </c>
      <c r="I677">
        <v>0</v>
      </c>
      <c r="J677">
        <v>0</v>
      </c>
      <c r="K677">
        <v>0</v>
      </c>
      <c r="L677" t="s">
        <v>64</v>
      </c>
    </row>
    <row r="678" spans="1:12" x14ac:dyDescent="0.35">
      <c r="A678" t="s">
        <v>1323</v>
      </c>
      <c r="B678" t="s">
        <v>1324</v>
      </c>
      <c r="C678">
        <v>107</v>
      </c>
      <c r="D678" t="s">
        <v>7</v>
      </c>
      <c r="E678" t="s">
        <v>1285</v>
      </c>
      <c r="F678" t="s">
        <v>17</v>
      </c>
      <c r="G678">
        <v>150</v>
      </c>
      <c r="H678">
        <v>0</v>
      </c>
      <c r="I678">
        <v>62</v>
      </c>
      <c r="J678">
        <v>62</v>
      </c>
      <c r="K678">
        <v>25</v>
      </c>
      <c r="L678" t="s">
        <v>64</v>
      </c>
    </row>
    <row r="679" spans="1:12" x14ac:dyDescent="0.35">
      <c r="A679" t="s">
        <v>1325</v>
      </c>
      <c r="B679" t="s">
        <v>1326</v>
      </c>
      <c r="C679">
        <v>109</v>
      </c>
      <c r="D679" t="s">
        <v>7</v>
      </c>
      <c r="E679" t="s">
        <v>1282</v>
      </c>
      <c r="F679" t="s">
        <v>17</v>
      </c>
      <c r="G679">
        <v>750</v>
      </c>
      <c r="H679">
        <v>0</v>
      </c>
      <c r="I679">
        <v>312</v>
      </c>
      <c r="J679">
        <v>312</v>
      </c>
      <c r="K679">
        <v>125</v>
      </c>
      <c r="L679" t="s">
        <v>64</v>
      </c>
    </row>
    <row r="680" spans="1:12" x14ac:dyDescent="0.35">
      <c r="A680" s="1" t="s">
        <v>21</v>
      </c>
      <c r="G680" s="1">
        <f>SUM(G677:G679)</f>
        <v>1400</v>
      </c>
    </row>
    <row r="683" spans="1:12" x14ac:dyDescent="0.35">
      <c r="A683" t="s">
        <v>1327</v>
      </c>
      <c r="B683" t="s">
        <v>1328</v>
      </c>
      <c r="C683">
        <v>6</v>
      </c>
      <c r="D683" t="s">
        <v>7</v>
      </c>
      <c r="E683" t="s">
        <v>1259</v>
      </c>
      <c r="F683" t="s">
        <v>12</v>
      </c>
      <c r="G683">
        <v>8</v>
      </c>
      <c r="H683">
        <v>8</v>
      </c>
      <c r="I683">
        <v>0</v>
      </c>
      <c r="J683">
        <v>0</v>
      </c>
      <c r="K683">
        <v>0</v>
      </c>
      <c r="L683" t="s">
        <v>133</v>
      </c>
    </row>
    <row r="684" spans="1:12" x14ac:dyDescent="0.35">
      <c r="A684" t="s">
        <v>1329</v>
      </c>
      <c r="B684" t="s">
        <v>1330</v>
      </c>
      <c r="C684">
        <v>6</v>
      </c>
      <c r="D684" t="s">
        <v>7</v>
      </c>
      <c r="E684" t="s">
        <v>1285</v>
      </c>
      <c r="F684" t="s">
        <v>12</v>
      </c>
      <c r="G684">
        <v>1</v>
      </c>
      <c r="H684">
        <v>1</v>
      </c>
      <c r="I684">
        <v>0</v>
      </c>
      <c r="J684">
        <v>0</v>
      </c>
      <c r="K684">
        <v>0</v>
      </c>
      <c r="L684" t="s">
        <v>133</v>
      </c>
    </row>
    <row r="685" spans="1:12" x14ac:dyDescent="0.35">
      <c r="A685" t="s">
        <v>1331</v>
      </c>
      <c r="B685" t="s">
        <v>1332</v>
      </c>
      <c r="C685">
        <v>6</v>
      </c>
      <c r="D685" t="s">
        <v>7</v>
      </c>
      <c r="E685" t="s">
        <v>1282</v>
      </c>
      <c r="F685" t="s">
        <v>12</v>
      </c>
      <c r="G685">
        <v>92</v>
      </c>
      <c r="H685">
        <v>92</v>
      </c>
      <c r="I685">
        <v>0</v>
      </c>
      <c r="J685">
        <v>0</v>
      </c>
      <c r="K685">
        <v>0</v>
      </c>
      <c r="L685" t="s">
        <v>133</v>
      </c>
    </row>
    <row r="686" spans="1:12" x14ac:dyDescent="0.35">
      <c r="A686" t="s">
        <v>1333</v>
      </c>
      <c r="B686" t="s">
        <v>1334</v>
      </c>
      <c r="C686">
        <v>6</v>
      </c>
      <c r="D686" t="s">
        <v>7</v>
      </c>
      <c r="E686" t="s">
        <v>1288</v>
      </c>
      <c r="F686" t="s">
        <v>12</v>
      </c>
      <c r="G686">
        <v>17</v>
      </c>
      <c r="H686">
        <v>17</v>
      </c>
      <c r="I686">
        <v>0</v>
      </c>
      <c r="J686">
        <v>0</v>
      </c>
      <c r="K686">
        <v>0</v>
      </c>
      <c r="L686" t="s">
        <v>133</v>
      </c>
    </row>
    <row r="687" spans="1:12" x14ac:dyDescent="0.35">
      <c r="A687" t="s">
        <v>1335</v>
      </c>
      <c r="B687" t="s">
        <v>1336</v>
      </c>
      <c r="C687">
        <v>6</v>
      </c>
      <c r="D687" t="s">
        <v>7</v>
      </c>
      <c r="E687" t="s">
        <v>1288</v>
      </c>
      <c r="F687" t="s">
        <v>12</v>
      </c>
      <c r="G687">
        <v>7</v>
      </c>
      <c r="H687">
        <v>7</v>
      </c>
      <c r="I687">
        <v>0</v>
      </c>
      <c r="J687">
        <v>0</v>
      </c>
      <c r="K687">
        <v>0</v>
      </c>
      <c r="L687" t="s">
        <v>133</v>
      </c>
    </row>
    <row r="688" spans="1:12" x14ac:dyDescent="0.35">
      <c r="A688" t="s">
        <v>1337</v>
      </c>
      <c r="B688" t="s">
        <v>1338</v>
      </c>
      <c r="C688">
        <v>6</v>
      </c>
      <c r="D688" t="s">
        <v>7</v>
      </c>
      <c r="E688" t="s">
        <v>1285</v>
      </c>
      <c r="F688" t="s">
        <v>12</v>
      </c>
      <c r="G688">
        <v>3</v>
      </c>
      <c r="H688">
        <v>3</v>
      </c>
      <c r="I688">
        <v>0</v>
      </c>
      <c r="J688">
        <v>0</v>
      </c>
      <c r="K688">
        <v>0</v>
      </c>
      <c r="L688" t="s">
        <v>133</v>
      </c>
    </row>
    <row r="689" spans="1:12" x14ac:dyDescent="0.35">
      <c r="A689" t="s">
        <v>1339</v>
      </c>
      <c r="B689" t="s">
        <v>1340</v>
      </c>
      <c r="C689">
        <v>6</v>
      </c>
      <c r="D689" t="s">
        <v>7</v>
      </c>
      <c r="E689" t="s">
        <v>1291</v>
      </c>
      <c r="F689" t="s">
        <v>12</v>
      </c>
      <c r="G689">
        <v>67</v>
      </c>
      <c r="H689">
        <v>67</v>
      </c>
      <c r="I689">
        <v>0</v>
      </c>
      <c r="J689">
        <v>0</v>
      </c>
      <c r="K689">
        <v>0</v>
      </c>
      <c r="L689" t="s">
        <v>133</v>
      </c>
    </row>
    <row r="690" spans="1:12" x14ac:dyDescent="0.35">
      <c r="A690" t="s">
        <v>1341</v>
      </c>
      <c r="B690" t="s">
        <v>1342</v>
      </c>
      <c r="C690">
        <v>6</v>
      </c>
      <c r="D690" t="s">
        <v>7</v>
      </c>
      <c r="E690" t="s">
        <v>1265</v>
      </c>
      <c r="F690" t="s">
        <v>12</v>
      </c>
      <c r="G690">
        <v>1</v>
      </c>
      <c r="H690">
        <v>1</v>
      </c>
      <c r="I690">
        <v>0</v>
      </c>
      <c r="J690">
        <v>0</v>
      </c>
      <c r="K690">
        <v>0</v>
      </c>
      <c r="L690" t="s">
        <v>133</v>
      </c>
    </row>
    <row r="691" spans="1:12" ht="43.5" x14ac:dyDescent="0.35">
      <c r="A691" t="s">
        <v>1343</v>
      </c>
      <c r="B691" t="s">
        <v>1344</v>
      </c>
      <c r="C691">
        <v>6</v>
      </c>
      <c r="D691" t="s">
        <v>7</v>
      </c>
      <c r="E691" t="s">
        <v>1288</v>
      </c>
      <c r="F691" t="s">
        <v>12</v>
      </c>
      <c r="G691">
        <v>131</v>
      </c>
      <c r="H691">
        <v>131</v>
      </c>
      <c r="I691">
        <v>0</v>
      </c>
      <c r="J691">
        <v>0</v>
      </c>
      <c r="K691">
        <v>0</v>
      </c>
      <c r="L691" s="12" t="s">
        <v>1345</v>
      </c>
    </row>
    <row r="692" spans="1:12" x14ac:dyDescent="0.35">
      <c r="A692" t="s">
        <v>1346</v>
      </c>
      <c r="B692" t="s">
        <v>1347</v>
      </c>
      <c r="C692">
        <v>6</v>
      </c>
      <c r="D692" t="s">
        <v>7</v>
      </c>
      <c r="E692" t="s">
        <v>1256</v>
      </c>
      <c r="F692" t="s">
        <v>12</v>
      </c>
      <c r="G692">
        <v>107</v>
      </c>
      <c r="H692">
        <v>107</v>
      </c>
      <c r="I692">
        <v>0</v>
      </c>
      <c r="J692">
        <v>0</v>
      </c>
      <c r="K692">
        <v>0</v>
      </c>
      <c r="L692" t="s">
        <v>133</v>
      </c>
    </row>
    <row r="693" spans="1:12" x14ac:dyDescent="0.35">
      <c r="A693" t="s">
        <v>1348</v>
      </c>
      <c r="B693" t="s">
        <v>1349</v>
      </c>
      <c r="C693">
        <v>6</v>
      </c>
      <c r="D693" t="s">
        <v>7</v>
      </c>
      <c r="E693" t="s">
        <v>1282</v>
      </c>
      <c r="F693" t="s">
        <v>12</v>
      </c>
      <c r="G693">
        <v>152</v>
      </c>
      <c r="H693">
        <v>152</v>
      </c>
      <c r="I693">
        <v>0</v>
      </c>
      <c r="J693">
        <v>0</v>
      </c>
      <c r="K693">
        <v>0</v>
      </c>
      <c r="L693" t="s">
        <v>133</v>
      </c>
    </row>
    <row r="694" spans="1:12" x14ac:dyDescent="0.35">
      <c r="A694" t="s">
        <v>1350</v>
      </c>
      <c r="B694" t="s">
        <v>1351</v>
      </c>
      <c r="C694">
        <v>6</v>
      </c>
      <c r="D694" t="s">
        <v>7</v>
      </c>
      <c r="E694" t="s">
        <v>1262</v>
      </c>
      <c r="F694" t="s">
        <v>12</v>
      </c>
      <c r="G694">
        <v>10</v>
      </c>
      <c r="H694">
        <v>10</v>
      </c>
      <c r="I694">
        <v>0</v>
      </c>
      <c r="J694">
        <v>0</v>
      </c>
      <c r="K694">
        <v>0</v>
      </c>
      <c r="L694" t="s">
        <v>133</v>
      </c>
    </row>
    <row r="695" spans="1:12" x14ac:dyDescent="0.35">
      <c r="A695" t="s">
        <v>1352</v>
      </c>
      <c r="B695" t="s">
        <v>1353</v>
      </c>
      <c r="C695">
        <v>6</v>
      </c>
      <c r="D695" t="s">
        <v>7</v>
      </c>
      <c r="E695" t="s">
        <v>1291</v>
      </c>
      <c r="F695" t="s">
        <v>12</v>
      </c>
      <c r="G695">
        <v>20</v>
      </c>
      <c r="H695">
        <v>20</v>
      </c>
      <c r="I695">
        <v>0</v>
      </c>
      <c r="J695">
        <v>0</v>
      </c>
      <c r="K695">
        <v>0</v>
      </c>
      <c r="L695" t="s">
        <v>133</v>
      </c>
    </row>
    <row r="696" spans="1:12" x14ac:dyDescent="0.35">
      <c r="A696" t="s">
        <v>1354</v>
      </c>
      <c r="B696" t="s">
        <v>1355</v>
      </c>
      <c r="C696">
        <v>6</v>
      </c>
      <c r="D696" t="s">
        <v>7</v>
      </c>
      <c r="E696" t="s">
        <v>1288</v>
      </c>
      <c r="F696" t="s">
        <v>12</v>
      </c>
      <c r="G696">
        <v>1435</v>
      </c>
      <c r="H696">
        <v>1435</v>
      </c>
      <c r="I696">
        <v>0</v>
      </c>
      <c r="J696">
        <v>0</v>
      </c>
      <c r="K696">
        <v>0</v>
      </c>
      <c r="L696" t="s">
        <v>1356</v>
      </c>
    </row>
    <row r="697" spans="1:12" x14ac:dyDescent="0.35">
      <c r="A697" t="s">
        <v>1357</v>
      </c>
      <c r="B697" t="s">
        <v>1358</v>
      </c>
      <c r="C697">
        <v>6</v>
      </c>
      <c r="D697" t="s">
        <v>7</v>
      </c>
      <c r="E697" t="s">
        <v>1262</v>
      </c>
      <c r="F697" t="s">
        <v>12</v>
      </c>
      <c r="G697">
        <v>2</v>
      </c>
      <c r="H697">
        <v>2</v>
      </c>
      <c r="I697">
        <v>0</v>
      </c>
      <c r="J697">
        <v>0</v>
      </c>
      <c r="K697">
        <v>0</v>
      </c>
      <c r="L697" t="s">
        <v>133</v>
      </c>
    </row>
    <row r="698" spans="1:12" x14ac:dyDescent="0.35">
      <c r="A698" t="s">
        <v>1359</v>
      </c>
      <c r="B698" t="s">
        <v>1360</v>
      </c>
      <c r="C698">
        <v>6</v>
      </c>
      <c r="D698" t="s">
        <v>7</v>
      </c>
      <c r="E698" t="s">
        <v>1265</v>
      </c>
      <c r="F698" t="s">
        <v>12</v>
      </c>
      <c r="G698">
        <v>159</v>
      </c>
      <c r="H698">
        <v>159</v>
      </c>
      <c r="I698">
        <v>0</v>
      </c>
      <c r="J698">
        <v>0</v>
      </c>
      <c r="K698">
        <v>0</v>
      </c>
      <c r="L698" t="s">
        <v>133</v>
      </c>
    </row>
    <row r="699" spans="1:12" x14ac:dyDescent="0.35">
      <c r="A699" t="s">
        <v>1361</v>
      </c>
      <c r="B699" t="s">
        <v>1362</v>
      </c>
      <c r="C699">
        <v>6</v>
      </c>
      <c r="D699" t="s">
        <v>7</v>
      </c>
      <c r="E699" t="s">
        <v>1288</v>
      </c>
      <c r="F699" t="s">
        <v>12</v>
      </c>
      <c r="G699">
        <v>91</v>
      </c>
      <c r="H699">
        <v>91</v>
      </c>
      <c r="I699">
        <v>0</v>
      </c>
      <c r="J699">
        <v>0</v>
      </c>
      <c r="K699">
        <v>0</v>
      </c>
      <c r="L699" t="s">
        <v>133</v>
      </c>
    </row>
    <row r="700" spans="1:12" x14ac:dyDescent="0.35">
      <c r="A700" t="s">
        <v>1363</v>
      </c>
      <c r="B700" t="s">
        <v>1364</v>
      </c>
      <c r="C700">
        <v>6</v>
      </c>
      <c r="D700" t="s">
        <v>7</v>
      </c>
      <c r="E700" t="s">
        <v>1259</v>
      </c>
      <c r="F700" t="s">
        <v>12</v>
      </c>
      <c r="G700">
        <v>36</v>
      </c>
      <c r="H700">
        <v>36</v>
      </c>
      <c r="I700">
        <v>0</v>
      </c>
      <c r="J700">
        <v>0</v>
      </c>
      <c r="K700">
        <v>0</v>
      </c>
      <c r="L700" t="s">
        <v>133</v>
      </c>
    </row>
    <row r="701" spans="1:12" x14ac:dyDescent="0.35">
      <c r="A701" t="s">
        <v>1365</v>
      </c>
      <c r="B701" t="s">
        <v>1366</v>
      </c>
      <c r="C701">
        <v>6</v>
      </c>
      <c r="D701" t="s">
        <v>7</v>
      </c>
      <c r="E701" t="s">
        <v>1265</v>
      </c>
      <c r="F701" t="s">
        <v>12</v>
      </c>
      <c r="G701">
        <v>71</v>
      </c>
      <c r="H701">
        <v>71</v>
      </c>
      <c r="I701">
        <v>0</v>
      </c>
      <c r="J701">
        <v>0</v>
      </c>
      <c r="K701">
        <v>0</v>
      </c>
      <c r="L701" t="s">
        <v>133</v>
      </c>
    </row>
    <row r="702" spans="1:12" x14ac:dyDescent="0.35">
      <c r="A702" t="s">
        <v>1367</v>
      </c>
      <c r="B702" t="s">
        <v>1368</v>
      </c>
      <c r="C702">
        <v>6</v>
      </c>
      <c r="D702" t="s">
        <v>7</v>
      </c>
      <c r="E702" t="s">
        <v>1265</v>
      </c>
      <c r="F702" t="s">
        <v>12</v>
      </c>
      <c r="G702">
        <v>47</v>
      </c>
      <c r="H702">
        <v>47</v>
      </c>
      <c r="I702">
        <v>0</v>
      </c>
      <c r="J702">
        <v>0</v>
      </c>
      <c r="K702">
        <v>0</v>
      </c>
      <c r="L702" t="s">
        <v>133</v>
      </c>
    </row>
    <row r="703" spans="1:12" x14ac:dyDescent="0.35">
      <c r="A703" t="s">
        <v>1369</v>
      </c>
      <c r="B703" t="s">
        <v>1370</v>
      </c>
      <c r="C703">
        <v>6</v>
      </c>
      <c r="D703" t="s">
        <v>7</v>
      </c>
      <c r="E703" t="s">
        <v>1265</v>
      </c>
      <c r="F703" t="s">
        <v>12</v>
      </c>
      <c r="G703">
        <v>34</v>
      </c>
      <c r="H703">
        <v>34</v>
      </c>
      <c r="I703">
        <v>0</v>
      </c>
      <c r="J703">
        <v>0</v>
      </c>
      <c r="K703">
        <v>0</v>
      </c>
      <c r="L703" t="s">
        <v>133</v>
      </c>
    </row>
    <row r="704" spans="1:12" x14ac:dyDescent="0.35">
      <c r="A704" t="s">
        <v>1371</v>
      </c>
      <c r="B704" t="s">
        <v>1372</v>
      </c>
      <c r="C704">
        <v>6</v>
      </c>
      <c r="D704" t="s">
        <v>7</v>
      </c>
      <c r="E704" t="s">
        <v>1282</v>
      </c>
      <c r="F704" t="s">
        <v>12</v>
      </c>
      <c r="G704">
        <v>109</v>
      </c>
      <c r="H704">
        <v>109</v>
      </c>
      <c r="I704">
        <v>0</v>
      </c>
      <c r="J704">
        <v>0</v>
      </c>
      <c r="K704">
        <v>0</v>
      </c>
      <c r="L704" t="s">
        <v>133</v>
      </c>
    </row>
    <row r="705" spans="1:12" x14ac:dyDescent="0.35">
      <c r="A705" t="s">
        <v>1373</v>
      </c>
      <c r="B705" t="s">
        <v>1374</v>
      </c>
      <c r="C705">
        <v>6</v>
      </c>
      <c r="D705" t="s">
        <v>7</v>
      </c>
      <c r="E705" t="s">
        <v>1288</v>
      </c>
      <c r="F705" t="s">
        <v>12</v>
      </c>
      <c r="G705">
        <v>53</v>
      </c>
      <c r="H705">
        <v>53</v>
      </c>
      <c r="I705">
        <v>0</v>
      </c>
      <c r="J705">
        <v>0</v>
      </c>
      <c r="K705">
        <v>0</v>
      </c>
      <c r="L705" t="s">
        <v>133</v>
      </c>
    </row>
    <row r="706" spans="1:12" x14ac:dyDescent="0.35">
      <c r="A706" t="s">
        <v>1375</v>
      </c>
      <c r="B706" t="s">
        <v>1376</v>
      </c>
      <c r="C706">
        <v>6</v>
      </c>
      <c r="D706" t="s">
        <v>7</v>
      </c>
      <c r="E706" t="s">
        <v>1291</v>
      </c>
      <c r="F706" t="s">
        <v>12</v>
      </c>
      <c r="G706">
        <v>220</v>
      </c>
      <c r="H706">
        <v>220</v>
      </c>
      <c r="I706">
        <v>0</v>
      </c>
      <c r="J706">
        <v>0</v>
      </c>
      <c r="K706">
        <v>0</v>
      </c>
      <c r="L706" t="s">
        <v>133</v>
      </c>
    </row>
    <row r="707" spans="1:12" x14ac:dyDescent="0.35">
      <c r="A707" t="s">
        <v>1377</v>
      </c>
      <c r="B707" t="s">
        <v>1378</v>
      </c>
      <c r="C707">
        <v>6</v>
      </c>
      <c r="D707" t="s">
        <v>7</v>
      </c>
      <c r="E707" t="s">
        <v>1314</v>
      </c>
      <c r="F707" t="s">
        <v>12</v>
      </c>
      <c r="G707">
        <v>26</v>
      </c>
      <c r="H707">
        <v>26</v>
      </c>
      <c r="I707">
        <v>0</v>
      </c>
      <c r="J707">
        <v>0</v>
      </c>
      <c r="K707">
        <v>0</v>
      </c>
      <c r="L707" t="s">
        <v>133</v>
      </c>
    </row>
    <row r="708" spans="1:12" x14ac:dyDescent="0.35">
      <c r="A708" t="s">
        <v>1379</v>
      </c>
      <c r="B708" t="s">
        <v>1380</v>
      </c>
      <c r="C708">
        <v>6</v>
      </c>
      <c r="D708" t="s">
        <v>7</v>
      </c>
      <c r="E708" t="s">
        <v>1285</v>
      </c>
      <c r="F708" t="s">
        <v>12</v>
      </c>
      <c r="G708">
        <v>70</v>
      </c>
      <c r="H708">
        <v>70</v>
      </c>
      <c r="I708">
        <v>0</v>
      </c>
      <c r="J708">
        <v>0</v>
      </c>
      <c r="K708">
        <v>0</v>
      </c>
      <c r="L708" t="s">
        <v>133</v>
      </c>
    </row>
    <row r="709" spans="1:12" x14ac:dyDescent="0.35">
      <c r="A709" t="s">
        <v>1381</v>
      </c>
      <c r="B709" t="s">
        <v>1382</v>
      </c>
      <c r="C709">
        <v>6</v>
      </c>
      <c r="D709" t="s">
        <v>7</v>
      </c>
      <c r="E709" t="s">
        <v>1259</v>
      </c>
      <c r="F709" t="s">
        <v>12</v>
      </c>
      <c r="G709">
        <v>31</v>
      </c>
      <c r="H709">
        <v>31</v>
      </c>
      <c r="I709">
        <v>0</v>
      </c>
      <c r="J709">
        <v>0</v>
      </c>
      <c r="K709">
        <v>0</v>
      </c>
      <c r="L709" t="s">
        <v>133</v>
      </c>
    </row>
    <row r="710" spans="1:12" x14ac:dyDescent="0.35">
      <c r="A710" t="s">
        <v>1383</v>
      </c>
      <c r="B710" t="s">
        <v>1384</v>
      </c>
      <c r="C710">
        <v>6</v>
      </c>
      <c r="D710" t="s">
        <v>7</v>
      </c>
      <c r="E710" t="s">
        <v>1265</v>
      </c>
      <c r="F710" t="s">
        <v>12</v>
      </c>
      <c r="G710">
        <v>12</v>
      </c>
      <c r="H710">
        <v>12</v>
      </c>
      <c r="I710">
        <v>0</v>
      </c>
      <c r="J710">
        <v>0</v>
      </c>
      <c r="K710">
        <v>0</v>
      </c>
      <c r="L710" t="s">
        <v>133</v>
      </c>
    </row>
    <row r="711" spans="1:12" x14ac:dyDescent="0.35">
      <c r="A711" t="s">
        <v>1385</v>
      </c>
      <c r="B711" t="s">
        <v>1386</v>
      </c>
      <c r="C711">
        <v>6</v>
      </c>
      <c r="D711" t="s">
        <v>7</v>
      </c>
      <c r="E711" t="s">
        <v>1288</v>
      </c>
      <c r="F711" t="s">
        <v>12</v>
      </c>
      <c r="G711">
        <v>23</v>
      </c>
      <c r="H711">
        <v>23</v>
      </c>
      <c r="I711">
        <v>0</v>
      </c>
      <c r="J711">
        <v>0</v>
      </c>
      <c r="K711">
        <v>0</v>
      </c>
      <c r="L711" t="s">
        <v>133</v>
      </c>
    </row>
    <row r="712" spans="1:12" x14ac:dyDescent="0.35">
      <c r="A712" t="s">
        <v>1387</v>
      </c>
      <c r="B712" t="s">
        <v>1388</v>
      </c>
      <c r="C712">
        <v>6</v>
      </c>
      <c r="D712" t="s">
        <v>7</v>
      </c>
      <c r="E712" t="s">
        <v>1265</v>
      </c>
      <c r="F712" t="s">
        <v>12</v>
      </c>
      <c r="G712">
        <v>30</v>
      </c>
      <c r="H712">
        <v>30</v>
      </c>
      <c r="I712">
        <v>0</v>
      </c>
      <c r="J712">
        <v>0</v>
      </c>
      <c r="K712">
        <v>0</v>
      </c>
      <c r="L712" t="s">
        <v>133</v>
      </c>
    </row>
    <row r="713" spans="1:12" x14ac:dyDescent="0.35">
      <c r="A713" t="s">
        <v>1389</v>
      </c>
      <c r="B713" t="s">
        <v>1390</v>
      </c>
      <c r="C713">
        <v>6</v>
      </c>
      <c r="D713" t="s">
        <v>7</v>
      </c>
      <c r="E713" t="s">
        <v>1256</v>
      </c>
      <c r="F713" t="s">
        <v>12</v>
      </c>
      <c r="G713">
        <v>40</v>
      </c>
      <c r="H713">
        <v>40</v>
      </c>
      <c r="I713">
        <v>0</v>
      </c>
      <c r="J713">
        <v>0</v>
      </c>
      <c r="K713">
        <v>0</v>
      </c>
      <c r="L713" t="s">
        <v>133</v>
      </c>
    </row>
    <row r="714" spans="1:12" x14ac:dyDescent="0.35">
      <c r="A714" t="s">
        <v>1391</v>
      </c>
      <c r="B714" t="s">
        <v>1392</v>
      </c>
      <c r="C714">
        <v>6</v>
      </c>
      <c r="D714" t="s">
        <v>7</v>
      </c>
      <c r="E714" t="s">
        <v>1285</v>
      </c>
      <c r="F714" t="s">
        <v>12</v>
      </c>
      <c r="G714">
        <v>1</v>
      </c>
      <c r="H714">
        <v>1</v>
      </c>
      <c r="I714">
        <v>0</v>
      </c>
      <c r="J714">
        <v>0</v>
      </c>
      <c r="K714">
        <v>0</v>
      </c>
      <c r="L714" t="s">
        <v>133</v>
      </c>
    </row>
    <row r="715" spans="1:12" x14ac:dyDescent="0.35">
      <c r="A715" t="s">
        <v>1393</v>
      </c>
      <c r="B715" t="s">
        <v>1394</v>
      </c>
      <c r="C715">
        <v>6</v>
      </c>
      <c r="D715" t="s">
        <v>7</v>
      </c>
      <c r="E715" t="s">
        <v>1256</v>
      </c>
      <c r="F715" t="s">
        <v>12</v>
      </c>
      <c r="G715">
        <v>3</v>
      </c>
      <c r="H715">
        <v>3</v>
      </c>
      <c r="I715">
        <v>0</v>
      </c>
      <c r="J715">
        <v>0</v>
      </c>
      <c r="K715">
        <v>0</v>
      </c>
      <c r="L715" t="s">
        <v>133</v>
      </c>
    </row>
    <row r="716" spans="1:12" x14ac:dyDescent="0.35">
      <c r="A716" t="s">
        <v>1395</v>
      </c>
      <c r="B716" t="s">
        <v>1396</v>
      </c>
      <c r="C716">
        <v>6</v>
      </c>
      <c r="D716" t="s">
        <v>7</v>
      </c>
      <c r="E716" t="s">
        <v>1309</v>
      </c>
      <c r="F716" t="s">
        <v>12</v>
      </c>
      <c r="G716">
        <v>1</v>
      </c>
      <c r="H716">
        <v>1</v>
      </c>
      <c r="I716">
        <v>0</v>
      </c>
      <c r="J716">
        <v>0</v>
      </c>
      <c r="K716">
        <v>0</v>
      </c>
      <c r="L716" t="s">
        <v>133</v>
      </c>
    </row>
    <row r="717" spans="1:12" x14ac:dyDescent="0.35">
      <c r="A717" t="s">
        <v>1397</v>
      </c>
      <c r="B717" t="s">
        <v>1398</v>
      </c>
      <c r="C717">
        <v>6</v>
      </c>
      <c r="D717" t="s">
        <v>7</v>
      </c>
      <c r="E717" t="s">
        <v>1288</v>
      </c>
      <c r="F717" t="s">
        <v>12</v>
      </c>
      <c r="G717">
        <v>1</v>
      </c>
      <c r="H717">
        <v>1</v>
      </c>
      <c r="I717">
        <v>0</v>
      </c>
      <c r="J717">
        <v>0</v>
      </c>
      <c r="K717">
        <v>0</v>
      </c>
      <c r="L717" t="s">
        <v>133</v>
      </c>
    </row>
    <row r="718" spans="1:12" x14ac:dyDescent="0.35">
      <c r="A718" t="s">
        <v>1399</v>
      </c>
      <c r="B718" t="s">
        <v>1400</v>
      </c>
      <c r="C718">
        <v>6</v>
      </c>
      <c r="D718" t="s">
        <v>7</v>
      </c>
      <c r="E718" t="s">
        <v>1314</v>
      </c>
      <c r="F718" t="s">
        <v>12</v>
      </c>
      <c r="G718">
        <v>1</v>
      </c>
      <c r="H718">
        <v>1</v>
      </c>
      <c r="I718">
        <v>0</v>
      </c>
      <c r="J718">
        <v>0</v>
      </c>
      <c r="K718">
        <v>0</v>
      </c>
      <c r="L718" t="s">
        <v>133</v>
      </c>
    </row>
    <row r="719" spans="1:12" x14ac:dyDescent="0.35">
      <c r="A719" t="s">
        <v>1401</v>
      </c>
      <c r="B719" t="s">
        <v>1402</v>
      </c>
      <c r="C719">
        <v>6</v>
      </c>
      <c r="D719" t="s">
        <v>7</v>
      </c>
      <c r="E719" t="s">
        <v>1262</v>
      </c>
      <c r="F719" t="s">
        <v>12</v>
      </c>
      <c r="G719">
        <v>1</v>
      </c>
      <c r="H719">
        <v>1</v>
      </c>
      <c r="I719">
        <v>0</v>
      </c>
      <c r="J719">
        <v>0</v>
      </c>
      <c r="K719">
        <v>0</v>
      </c>
      <c r="L719" t="s">
        <v>133</v>
      </c>
    </row>
    <row r="720" spans="1:12" x14ac:dyDescent="0.35">
      <c r="A720" t="s">
        <v>1403</v>
      </c>
      <c r="B720" t="s">
        <v>1404</v>
      </c>
      <c r="C720">
        <v>6</v>
      </c>
      <c r="D720" t="s">
        <v>7</v>
      </c>
      <c r="E720" t="s">
        <v>1282</v>
      </c>
      <c r="F720" t="s">
        <v>12</v>
      </c>
      <c r="G720">
        <v>1</v>
      </c>
      <c r="H720">
        <v>1</v>
      </c>
      <c r="I720">
        <v>0</v>
      </c>
      <c r="J720">
        <v>0</v>
      </c>
      <c r="K720">
        <v>0</v>
      </c>
      <c r="L720" t="s">
        <v>133</v>
      </c>
    </row>
    <row r="721" spans="1:12" x14ac:dyDescent="0.35">
      <c r="A721" t="s">
        <v>1405</v>
      </c>
      <c r="B721" t="s">
        <v>1406</v>
      </c>
      <c r="C721">
        <v>6</v>
      </c>
      <c r="D721" t="s">
        <v>7</v>
      </c>
      <c r="E721" t="s">
        <v>1259</v>
      </c>
      <c r="F721" t="s">
        <v>12</v>
      </c>
      <c r="G721">
        <v>1</v>
      </c>
      <c r="H721">
        <v>1</v>
      </c>
      <c r="I721">
        <v>0</v>
      </c>
      <c r="J721">
        <v>0</v>
      </c>
      <c r="K721">
        <v>0</v>
      </c>
      <c r="L721" t="s">
        <v>133</v>
      </c>
    </row>
    <row r="722" spans="1:12" x14ac:dyDescent="0.35">
      <c r="A722" t="s">
        <v>1407</v>
      </c>
      <c r="B722" t="s">
        <v>1408</v>
      </c>
      <c r="C722">
        <v>6</v>
      </c>
      <c r="D722" t="s">
        <v>7</v>
      </c>
      <c r="E722" t="s">
        <v>1285</v>
      </c>
      <c r="F722" t="s">
        <v>12</v>
      </c>
      <c r="G722">
        <v>3</v>
      </c>
      <c r="H722">
        <v>3</v>
      </c>
      <c r="I722">
        <v>0</v>
      </c>
      <c r="J722">
        <v>0</v>
      </c>
      <c r="K722">
        <v>0</v>
      </c>
      <c r="L722" t="s">
        <v>133</v>
      </c>
    </row>
    <row r="723" spans="1:12" x14ac:dyDescent="0.35">
      <c r="A723" t="s">
        <v>1409</v>
      </c>
      <c r="B723" t="s">
        <v>1410</v>
      </c>
      <c r="C723">
        <v>6</v>
      </c>
      <c r="D723" t="s">
        <v>7</v>
      </c>
      <c r="E723" t="s">
        <v>1291</v>
      </c>
      <c r="F723" t="s">
        <v>12</v>
      </c>
      <c r="G723">
        <v>1</v>
      </c>
      <c r="H723">
        <v>1</v>
      </c>
      <c r="I723">
        <v>0</v>
      </c>
      <c r="J723">
        <v>0</v>
      </c>
      <c r="K723">
        <v>0</v>
      </c>
      <c r="L723" t="s">
        <v>133</v>
      </c>
    </row>
    <row r="724" spans="1:12" x14ac:dyDescent="0.35">
      <c r="A724" t="s">
        <v>1411</v>
      </c>
      <c r="B724" t="s">
        <v>1351</v>
      </c>
      <c r="C724">
        <v>6</v>
      </c>
      <c r="D724" t="s">
        <v>7</v>
      </c>
      <c r="E724" t="s">
        <v>1262</v>
      </c>
      <c r="F724" t="s">
        <v>12</v>
      </c>
      <c r="G724">
        <v>-1</v>
      </c>
      <c r="H724">
        <v>-1</v>
      </c>
      <c r="I724">
        <v>0</v>
      </c>
      <c r="J724">
        <v>0</v>
      </c>
      <c r="K724">
        <v>0</v>
      </c>
      <c r="L724" t="s">
        <v>133</v>
      </c>
    </row>
    <row r="725" spans="1:12" x14ac:dyDescent="0.35">
      <c r="A725" t="s">
        <v>1412</v>
      </c>
      <c r="B725" t="s">
        <v>1413</v>
      </c>
      <c r="C725">
        <v>6</v>
      </c>
      <c r="D725" t="s">
        <v>7</v>
      </c>
      <c r="E725" t="s">
        <v>1285</v>
      </c>
      <c r="F725" t="s">
        <v>12</v>
      </c>
      <c r="G725">
        <v>1</v>
      </c>
      <c r="H725">
        <v>1</v>
      </c>
      <c r="I725">
        <v>0</v>
      </c>
      <c r="J725">
        <v>0</v>
      </c>
      <c r="K725">
        <v>0</v>
      </c>
      <c r="L725" t="s">
        <v>133</v>
      </c>
    </row>
    <row r="726" spans="1:12" x14ac:dyDescent="0.35">
      <c r="A726" t="s">
        <v>1414</v>
      </c>
      <c r="B726" t="s">
        <v>1415</v>
      </c>
      <c r="C726">
        <v>6</v>
      </c>
      <c r="D726" t="s">
        <v>7</v>
      </c>
      <c r="E726" t="s">
        <v>1256</v>
      </c>
      <c r="F726" t="s">
        <v>12</v>
      </c>
      <c r="G726">
        <v>-2</v>
      </c>
      <c r="H726">
        <v>-2</v>
      </c>
      <c r="I726">
        <v>0</v>
      </c>
      <c r="J726">
        <v>0</v>
      </c>
      <c r="K726">
        <v>0</v>
      </c>
      <c r="L726" t="s">
        <v>133</v>
      </c>
    </row>
    <row r="727" spans="1:12" x14ac:dyDescent="0.35">
      <c r="A727" t="s">
        <v>1416</v>
      </c>
      <c r="B727" t="s">
        <v>1417</v>
      </c>
      <c r="C727">
        <v>6</v>
      </c>
      <c r="D727" t="s">
        <v>7</v>
      </c>
      <c r="E727" t="s">
        <v>1265</v>
      </c>
      <c r="F727" t="s">
        <v>12</v>
      </c>
      <c r="G727">
        <v>1</v>
      </c>
      <c r="H727">
        <v>1</v>
      </c>
      <c r="I727">
        <v>0</v>
      </c>
      <c r="J727">
        <v>0</v>
      </c>
      <c r="K727">
        <v>0</v>
      </c>
      <c r="L727" t="s">
        <v>133</v>
      </c>
    </row>
    <row r="728" spans="1:12" x14ac:dyDescent="0.35">
      <c r="A728" t="s">
        <v>1418</v>
      </c>
      <c r="B728" t="s">
        <v>1419</v>
      </c>
      <c r="C728">
        <v>6</v>
      </c>
      <c r="D728" t="s">
        <v>7</v>
      </c>
      <c r="E728" t="s">
        <v>1259</v>
      </c>
      <c r="F728" t="s">
        <v>12</v>
      </c>
      <c r="G728">
        <v>1</v>
      </c>
      <c r="H728">
        <v>1</v>
      </c>
      <c r="I728">
        <v>0</v>
      </c>
      <c r="J728">
        <v>0</v>
      </c>
      <c r="K728">
        <v>0</v>
      </c>
      <c r="L728" t="s">
        <v>133</v>
      </c>
    </row>
    <row r="729" spans="1:12" x14ac:dyDescent="0.35">
      <c r="A729" t="s">
        <v>1420</v>
      </c>
      <c r="B729" t="s">
        <v>1421</v>
      </c>
      <c r="C729">
        <v>6</v>
      </c>
      <c r="D729" t="s">
        <v>7</v>
      </c>
      <c r="E729" t="s">
        <v>1314</v>
      </c>
      <c r="F729" t="s">
        <v>12</v>
      </c>
      <c r="G729">
        <v>1</v>
      </c>
      <c r="H729">
        <v>1</v>
      </c>
      <c r="I729">
        <v>0</v>
      </c>
      <c r="J729">
        <v>0</v>
      </c>
      <c r="K729">
        <v>0</v>
      </c>
      <c r="L729" t="s">
        <v>133</v>
      </c>
    </row>
    <row r="730" spans="1:12" x14ac:dyDescent="0.35">
      <c r="A730" t="s">
        <v>1422</v>
      </c>
      <c r="B730" t="s">
        <v>1423</v>
      </c>
      <c r="C730">
        <v>6</v>
      </c>
      <c r="D730" t="s">
        <v>7</v>
      </c>
      <c r="E730" t="s">
        <v>1256</v>
      </c>
      <c r="F730" t="s">
        <v>12</v>
      </c>
      <c r="G730">
        <v>1</v>
      </c>
      <c r="H730">
        <v>1</v>
      </c>
      <c r="I730">
        <v>0</v>
      </c>
      <c r="J730">
        <v>0</v>
      </c>
      <c r="K730">
        <v>0</v>
      </c>
      <c r="L730" t="s">
        <v>133</v>
      </c>
    </row>
    <row r="731" spans="1:12" x14ac:dyDescent="0.35">
      <c r="A731" t="s">
        <v>1424</v>
      </c>
      <c r="B731" t="s">
        <v>1425</v>
      </c>
      <c r="C731">
        <v>6</v>
      </c>
      <c r="D731" t="s">
        <v>7</v>
      </c>
      <c r="E731" t="s">
        <v>1298</v>
      </c>
      <c r="F731" t="s">
        <v>12</v>
      </c>
      <c r="G731">
        <v>1</v>
      </c>
      <c r="H731">
        <v>1</v>
      </c>
      <c r="I731">
        <v>0</v>
      </c>
      <c r="J731">
        <v>0</v>
      </c>
      <c r="K731">
        <v>0</v>
      </c>
      <c r="L731" t="s">
        <v>133</v>
      </c>
    </row>
    <row r="732" spans="1:12" x14ac:dyDescent="0.35">
      <c r="A732" t="s">
        <v>1426</v>
      </c>
      <c r="B732" t="s">
        <v>1427</v>
      </c>
      <c r="C732">
        <v>6</v>
      </c>
      <c r="D732" t="s">
        <v>7</v>
      </c>
      <c r="E732" t="s">
        <v>1256</v>
      </c>
      <c r="F732" t="s">
        <v>12</v>
      </c>
      <c r="G732">
        <v>1</v>
      </c>
      <c r="H732">
        <v>1</v>
      </c>
      <c r="I732">
        <v>0</v>
      </c>
      <c r="J732">
        <v>0</v>
      </c>
      <c r="K732">
        <v>0</v>
      </c>
      <c r="L732" t="s">
        <v>133</v>
      </c>
    </row>
    <row r="733" spans="1:12" x14ac:dyDescent="0.35">
      <c r="A733" t="s">
        <v>1428</v>
      </c>
      <c r="B733" t="s">
        <v>1429</v>
      </c>
      <c r="C733">
        <v>6</v>
      </c>
      <c r="D733" t="s">
        <v>7</v>
      </c>
      <c r="E733" t="s">
        <v>1288</v>
      </c>
      <c r="F733" t="s">
        <v>12</v>
      </c>
      <c r="G733">
        <v>-1</v>
      </c>
      <c r="H733">
        <v>-1</v>
      </c>
      <c r="I733">
        <v>0</v>
      </c>
      <c r="J733">
        <v>0</v>
      </c>
      <c r="K733">
        <v>0</v>
      </c>
      <c r="L733" t="s">
        <v>133</v>
      </c>
    </row>
    <row r="734" spans="1:12" x14ac:dyDescent="0.35">
      <c r="A734" t="s">
        <v>1430</v>
      </c>
      <c r="B734" t="s">
        <v>1431</v>
      </c>
      <c r="C734">
        <v>6</v>
      </c>
      <c r="D734" t="s">
        <v>7</v>
      </c>
      <c r="E734" t="s">
        <v>1288</v>
      </c>
      <c r="F734" t="s">
        <v>12</v>
      </c>
      <c r="G734">
        <v>1</v>
      </c>
      <c r="H734">
        <v>1</v>
      </c>
      <c r="I734">
        <v>0</v>
      </c>
      <c r="J734">
        <v>0</v>
      </c>
      <c r="K734">
        <v>0</v>
      </c>
      <c r="L734" t="s">
        <v>133</v>
      </c>
    </row>
    <row r="735" spans="1:12" x14ac:dyDescent="0.35">
      <c r="A735" t="s">
        <v>1432</v>
      </c>
      <c r="B735" t="s">
        <v>1433</v>
      </c>
      <c r="C735">
        <v>6</v>
      </c>
      <c r="D735" t="s">
        <v>7</v>
      </c>
      <c r="E735" t="s">
        <v>1298</v>
      </c>
      <c r="F735" t="s">
        <v>12</v>
      </c>
      <c r="G735">
        <v>1</v>
      </c>
      <c r="H735">
        <v>1</v>
      </c>
      <c r="I735">
        <v>0</v>
      </c>
      <c r="J735">
        <v>0</v>
      </c>
      <c r="K735">
        <v>0</v>
      </c>
      <c r="L735" t="s">
        <v>133</v>
      </c>
    </row>
    <row r="736" spans="1:12" x14ac:dyDescent="0.35">
      <c r="A736" t="s">
        <v>1434</v>
      </c>
      <c r="B736" t="s">
        <v>1435</v>
      </c>
      <c r="C736">
        <v>6</v>
      </c>
      <c r="D736" t="s">
        <v>7</v>
      </c>
      <c r="E736" t="s">
        <v>1291</v>
      </c>
      <c r="F736" t="s">
        <v>12</v>
      </c>
      <c r="G736">
        <v>-1</v>
      </c>
      <c r="H736">
        <v>-1</v>
      </c>
      <c r="I736">
        <v>0</v>
      </c>
      <c r="J736">
        <v>0</v>
      </c>
      <c r="K736">
        <v>0</v>
      </c>
      <c r="L736" t="s">
        <v>133</v>
      </c>
    </row>
    <row r="737" spans="1:12" x14ac:dyDescent="0.35">
      <c r="A737" t="s">
        <v>1436</v>
      </c>
      <c r="B737" t="s">
        <v>1437</v>
      </c>
      <c r="C737">
        <v>6</v>
      </c>
      <c r="D737" t="s">
        <v>7</v>
      </c>
      <c r="E737" t="s">
        <v>1262</v>
      </c>
      <c r="F737" t="s">
        <v>12</v>
      </c>
      <c r="G737">
        <v>2</v>
      </c>
      <c r="H737">
        <v>2</v>
      </c>
      <c r="I737">
        <v>0</v>
      </c>
      <c r="J737">
        <v>0</v>
      </c>
      <c r="K737">
        <v>0</v>
      </c>
      <c r="L737" t="s">
        <v>133</v>
      </c>
    </row>
    <row r="738" spans="1:12" x14ac:dyDescent="0.35">
      <c r="A738" t="s">
        <v>1438</v>
      </c>
      <c r="B738" t="s">
        <v>1439</v>
      </c>
      <c r="C738">
        <v>6</v>
      </c>
      <c r="D738" t="s">
        <v>7</v>
      </c>
      <c r="E738" t="s">
        <v>1285</v>
      </c>
      <c r="F738" t="s">
        <v>12</v>
      </c>
      <c r="G738">
        <v>-1</v>
      </c>
      <c r="H738">
        <v>-1</v>
      </c>
      <c r="I738">
        <v>0</v>
      </c>
      <c r="J738">
        <v>0</v>
      </c>
      <c r="K738">
        <v>0</v>
      </c>
      <c r="L738" t="s">
        <v>133</v>
      </c>
    </row>
    <row r="739" spans="1:12" x14ac:dyDescent="0.35">
      <c r="A739" t="s">
        <v>1440</v>
      </c>
      <c r="B739" t="s">
        <v>1441</v>
      </c>
      <c r="C739">
        <v>6</v>
      </c>
      <c r="D739" t="s">
        <v>7</v>
      </c>
      <c r="E739" t="s">
        <v>1282</v>
      </c>
      <c r="F739" t="s">
        <v>12</v>
      </c>
      <c r="G739">
        <v>-3</v>
      </c>
      <c r="H739">
        <v>-3</v>
      </c>
      <c r="I739">
        <v>0</v>
      </c>
      <c r="J739">
        <v>0</v>
      </c>
      <c r="K739">
        <v>0</v>
      </c>
      <c r="L739" t="s">
        <v>133</v>
      </c>
    </row>
    <row r="740" spans="1:12" x14ac:dyDescent="0.35">
      <c r="A740" t="s">
        <v>1442</v>
      </c>
      <c r="B740" t="s">
        <v>1443</v>
      </c>
      <c r="C740">
        <v>6</v>
      </c>
      <c r="D740" t="s">
        <v>7</v>
      </c>
      <c r="E740" t="s">
        <v>1256</v>
      </c>
      <c r="F740" t="s">
        <v>12</v>
      </c>
      <c r="G740">
        <v>3</v>
      </c>
      <c r="H740">
        <v>3</v>
      </c>
      <c r="I740">
        <v>0</v>
      </c>
      <c r="J740">
        <v>0</v>
      </c>
      <c r="K740">
        <v>0</v>
      </c>
      <c r="L740" t="s">
        <v>133</v>
      </c>
    </row>
    <row r="741" spans="1:12" x14ac:dyDescent="0.35">
      <c r="A741" t="s">
        <v>1444</v>
      </c>
      <c r="B741" t="s">
        <v>1445</v>
      </c>
      <c r="C741">
        <v>6</v>
      </c>
      <c r="D741" t="s">
        <v>7</v>
      </c>
      <c r="E741" t="s">
        <v>1256</v>
      </c>
      <c r="F741" t="s">
        <v>12</v>
      </c>
      <c r="G741">
        <v>-1</v>
      </c>
      <c r="H741">
        <v>-1</v>
      </c>
      <c r="I741">
        <v>0</v>
      </c>
      <c r="J741">
        <v>0</v>
      </c>
      <c r="K741">
        <v>0</v>
      </c>
      <c r="L741" t="s">
        <v>133</v>
      </c>
    </row>
    <row r="742" spans="1:12" x14ac:dyDescent="0.35">
      <c r="A742" t="s">
        <v>1446</v>
      </c>
      <c r="B742" t="s">
        <v>1447</v>
      </c>
      <c r="C742">
        <v>6</v>
      </c>
      <c r="D742" t="s">
        <v>7</v>
      </c>
      <c r="E742" t="s">
        <v>1291</v>
      </c>
      <c r="F742" t="s">
        <v>12</v>
      </c>
      <c r="G742">
        <v>3</v>
      </c>
      <c r="H742">
        <v>3</v>
      </c>
      <c r="I742">
        <v>0</v>
      </c>
      <c r="J742">
        <v>0</v>
      </c>
      <c r="K742">
        <v>0</v>
      </c>
      <c r="L742" t="s">
        <v>133</v>
      </c>
    </row>
    <row r="743" spans="1:12" x14ac:dyDescent="0.35">
      <c r="A743" t="s">
        <v>1448</v>
      </c>
      <c r="B743" t="s">
        <v>1449</v>
      </c>
      <c r="C743">
        <v>6</v>
      </c>
      <c r="D743" t="s">
        <v>7</v>
      </c>
      <c r="E743" t="s">
        <v>1256</v>
      </c>
      <c r="F743" t="s">
        <v>12</v>
      </c>
      <c r="G743">
        <v>1</v>
      </c>
      <c r="H743">
        <v>1</v>
      </c>
      <c r="I743">
        <v>0</v>
      </c>
      <c r="J743">
        <v>0</v>
      </c>
      <c r="K743">
        <v>0</v>
      </c>
      <c r="L743" t="s">
        <v>133</v>
      </c>
    </row>
    <row r="744" spans="1:12" x14ac:dyDescent="0.35">
      <c r="A744" t="s">
        <v>1450</v>
      </c>
      <c r="B744" t="s">
        <v>1451</v>
      </c>
      <c r="C744">
        <v>6</v>
      </c>
      <c r="D744" t="s">
        <v>7</v>
      </c>
      <c r="E744" t="s">
        <v>1262</v>
      </c>
      <c r="F744" t="s">
        <v>12</v>
      </c>
      <c r="G744">
        <v>2</v>
      </c>
      <c r="H744">
        <v>2</v>
      </c>
      <c r="I744">
        <v>0</v>
      </c>
      <c r="J744">
        <v>0</v>
      </c>
      <c r="K744">
        <v>0</v>
      </c>
      <c r="L744" t="s">
        <v>133</v>
      </c>
    </row>
    <row r="745" spans="1:12" x14ac:dyDescent="0.35">
      <c r="A745" t="s">
        <v>1452</v>
      </c>
      <c r="B745" t="s">
        <v>1453</v>
      </c>
      <c r="C745">
        <v>6</v>
      </c>
      <c r="D745" t="s">
        <v>7</v>
      </c>
      <c r="E745" t="s">
        <v>1291</v>
      </c>
      <c r="F745" t="s">
        <v>12</v>
      </c>
      <c r="G745">
        <v>-1</v>
      </c>
      <c r="H745">
        <v>-1</v>
      </c>
      <c r="I745">
        <v>0</v>
      </c>
      <c r="J745">
        <v>0</v>
      </c>
      <c r="K745">
        <v>0</v>
      </c>
      <c r="L745" t="s">
        <v>133</v>
      </c>
    </row>
    <row r="746" spans="1:12" x14ac:dyDescent="0.35">
      <c r="A746" t="s">
        <v>1454</v>
      </c>
      <c r="B746" t="s">
        <v>1455</v>
      </c>
      <c r="C746">
        <v>6</v>
      </c>
      <c r="D746" t="s">
        <v>7</v>
      </c>
      <c r="E746" t="s">
        <v>1309</v>
      </c>
      <c r="F746" t="s">
        <v>12</v>
      </c>
      <c r="G746">
        <v>1</v>
      </c>
      <c r="H746">
        <v>1</v>
      </c>
      <c r="I746">
        <v>0</v>
      </c>
      <c r="J746">
        <v>0</v>
      </c>
      <c r="K746">
        <v>0</v>
      </c>
      <c r="L746" t="s">
        <v>133</v>
      </c>
    </row>
    <row r="747" spans="1:12" x14ac:dyDescent="0.35">
      <c r="A747" t="s">
        <v>1456</v>
      </c>
      <c r="B747" t="s">
        <v>1457</v>
      </c>
      <c r="C747">
        <v>6</v>
      </c>
      <c r="D747" t="s">
        <v>7</v>
      </c>
      <c r="E747" t="s">
        <v>1282</v>
      </c>
      <c r="F747" t="s">
        <v>12</v>
      </c>
      <c r="G747">
        <v>2</v>
      </c>
      <c r="H747">
        <v>2</v>
      </c>
      <c r="I747">
        <v>0</v>
      </c>
      <c r="J747">
        <v>0</v>
      </c>
      <c r="K747">
        <v>0</v>
      </c>
      <c r="L747" t="s">
        <v>133</v>
      </c>
    </row>
    <row r="748" spans="1:12" x14ac:dyDescent="0.35">
      <c r="A748" t="s">
        <v>1458</v>
      </c>
      <c r="B748" t="s">
        <v>1459</v>
      </c>
      <c r="C748">
        <v>6</v>
      </c>
      <c r="D748" t="s">
        <v>7</v>
      </c>
      <c r="E748" t="s">
        <v>1259</v>
      </c>
      <c r="F748" t="s">
        <v>12</v>
      </c>
      <c r="G748">
        <v>1</v>
      </c>
      <c r="H748">
        <v>1</v>
      </c>
      <c r="I748">
        <v>0</v>
      </c>
      <c r="J748">
        <v>0</v>
      </c>
      <c r="K748">
        <v>0</v>
      </c>
      <c r="L748" t="s">
        <v>133</v>
      </c>
    </row>
    <row r="749" spans="1:12" x14ac:dyDescent="0.35">
      <c r="A749" t="s">
        <v>1460</v>
      </c>
      <c r="B749" t="s">
        <v>1461</v>
      </c>
      <c r="C749">
        <v>6</v>
      </c>
      <c r="D749" t="s">
        <v>7</v>
      </c>
      <c r="E749" t="s">
        <v>1265</v>
      </c>
      <c r="F749" t="s">
        <v>12</v>
      </c>
      <c r="G749">
        <v>-1</v>
      </c>
      <c r="H749">
        <v>-1</v>
      </c>
      <c r="I749">
        <v>0</v>
      </c>
      <c r="J749">
        <v>0</v>
      </c>
      <c r="K749">
        <v>0</v>
      </c>
      <c r="L749" t="s">
        <v>133</v>
      </c>
    </row>
    <row r="750" spans="1:12" x14ac:dyDescent="0.35">
      <c r="A750" t="s">
        <v>1462</v>
      </c>
      <c r="B750" t="s">
        <v>1463</v>
      </c>
      <c r="C750">
        <v>6</v>
      </c>
      <c r="D750" t="s">
        <v>7</v>
      </c>
      <c r="E750" t="s">
        <v>1291</v>
      </c>
      <c r="F750" t="s">
        <v>12</v>
      </c>
      <c r="G750">
        <v>1</v>
      </c>
      <c r="H750">
        <v>1</v>
      </c>
      <c r="I750">
        <v>0</v>
      </c>
      <c r="J750">
        <v>0</v>
      </c>
      <c r="K750">
        <v>0</v>
      </c>
      <c r="L750" t="s">
        <v>133</v>
      </c>
    </row>
    <row r="751" spans="1:12" x14ac:dyDescent="0.35">
      <c r="A751" t="s">
        <v>1464</v>
      </c>
      <c r="B751" t="s">
        <v>1465</v>
      </c>
      <c r="C751">
        <v>6</v>
      </c>
      <c r="D751" t="s">
        <v>7</v>
      </c>
      <c r="E751" t="s">
        <v>1265</v>
      </c>
      <c r="F751" t="s">
        <v>12</v>
      </c>
      <c r="G751">
        <v>-1</v>
      </c>
      <c r="H751">
        <v>-1</v>
      </c>
      <c r="I751">
        <v>0</v>
      </c>
      <c r="J751">
        <v>0</v>
      </c>
      <c r="K751">
        <v>0</v>
      </c>
      <c r="L751" t="s">
        <v>133</v>
      </c>
    </row>
    <row r="752" spans="1:12" x14ac:dyDescent="0.35">
      <c r="A752" t="s">
        <v>1466</v>
      </c>
      <c r="B752" t="s">
        <v>1467</v>
      </c>
      <c r="C752">
        <v>6</v>
      </c>
      <c r="D752" t="s">
        <v>7</v>
      </c>
      <c r="E752" t="s">
        <v>1282</v>
      </c>
      <c r="F752" t="s">
        <v>12</v>
      </c>
      <c r="G752">
        <v>1</v>
      </c>
      <c r="H752">
        <v>1</v>
      </c>
      <c r="I752">
        <v>0</v>
      </c>
      <c r="J752">
        <v>0</v>
      </c>
      <c r="K752">
        <v>0</v>
      </c>
      <c r="L752" t="s">
        <v>133</v>
      </c>
    </row>
    <row r="753" spans="1:12" x14ac:dyDescent="0.35">
      <c r="A753" t="s">
        <v>1468</v>
      </c>
      <c r="B753" t="s">
        <v>1469</v>
      </c>
      <c r="C753">
        <v>6</v>
      </c>
      <c r="D753" t="s">
        <v>7</v>
      </c>
      <c r="E753" t="s">
        <v>1259</v>
      </c>
      <c r="F753" t="s">
        <v>12</v>
      </c>
      <c r="G753">
        <v>-1</v>
      </c>
      <c r="H753">
        <v>-1</v>
      </c>
      <c r="I753">
        <v>0</v>
      </c>
      <c r="J753">
        <v>0</v>
      </c>
      <c r="K753">
        <v>0</v>
      </c>
      <c r="L753" t="s">
        <v>133</v>
      </c>
    </row>
    <row r="754" spans="1:12" x14ac:dyDescent="0.35">
      <c r="A754" t="s">
        <v>1470</v>
      </c>
      <c r="B754" t="s">
        <v>1471</v>
      </c>
      <c r="C754">
        <v>6</v>
      </c>
      <c r="D754" t="s">
        <v>7</v>
      </c>
      <c r="E754" t="s">
        <v>1256</v>
      </c>
      <c r="F754" t="s">
        <v>12</v>
      </c>
      <c r="G754">
        <v>1</v>
      </c>
      <c r="H754">
        <v>1</v>
      </c>
      <c r="I754">
        <v>0</v>
      </c>
      <c r="J754">
        <v>0</v>
      </c>
      <c r="K754">
        <v>0</v>
      </c>
      <c r="L754" t="s">
        <v>133</v>
      </c>
    </row>
    <row r="755" spans="1:12" x14ac:dyDescent="0.35">
      <c r="A755" t="s">
        <v>1472</v>
      </c>
      <c r="B755" t="s">
        <v>1473</v>
      </c>
      <c r="C755">
        <v>6</v>
      </c>
      <c r="D755" t="s">
        <v>7</v>
      </c>
      <c r="E755" t="s">
        <v>1262</v>
      </c>
      <c r="F755" t="s">
        <v>12</v>
      </c>
      <c r="G755">
        <v>1</v>
      </c>
      <c r="H755">
        <v>1</v>
      </c>
      <c r="I755">
        <v>0</v>
      </c>
      <c r="J755">
        <v>0</v>
      </c>
      <c r="K755">
        <v>0</v>
      </c>
      <c r="L755" t="s">
        <v>133</v>
      </c>
    </row>
    <row r="756" spans="1:12" x14ac:dyDescent="0.35">
      <c r="A756" t="s">
        <v>1474</v>
      </c>
      <c r="B756" t="s">
        <v>1475</v>
      </c>
      <c r="C756">
        <v>6</v>
      </c>
      <c r="D756" t="s">
        <v>7</v>
      </c>
      <c r="E756" t="s">
        <v>1291</v>
      </c>
      <c r="F756" t="s">
        <v>12</v>
      </c>
      <c r="G756">
        <v>27</v>
      </c>
      <c r="H756">
        <v>27</v>
      </c>
      <c r="I756">
        <v>0</v>
      </c>
      <c r="J756">
        <v>0</v>
      </c>
      <c r="K756">
        <v>0</v>
      </c>
      <c r="L756" t="s">
        <v>133</v>
      </c>
    </row>
    <row r="757" spans="1:12" x14ac:dyDescent="0.35">
      <c r="A757" t="s">
        <v>1476</v>
      </c>
      <c r="B757" t="s">
        <v>1477</v>
      </c>
      <c r="C757">
        <v>6</v>
      </c>
      <c r="D757" t="s">
        <v>7</v>
      </c>
      <c r="E757" t="s">
        <v>1291</v>
      </c>
      <c r="F757" t="s">
        <v>12</v>
      </c>
      <c r="G757">
        <v>1</v>
      </c>
      <c r="H757">
        <v>1</v>
      </c>
      <c r="I757">
        <v>0</v>
      </c>
      <c r="J757">
        <v>0</v>
      </c>
      <c r="K757">
        <v>0</v>
      </c>
      <c r="L757" t="s">
        <v>133</v>
      </c>
    </row>
    <row r="758" spans="1:12" x14ac:dyDescent="0.35">
      <c r="A758" t="s">
        <v>1478</v>
      </c>
      <c r="B758" t="s">
        <v>1479</v>
      </c>
      <c r="C758">
        <v>6</v>
      </c>
      <c r="D758" t="s">
        <v>7</v>
      </c>
      <c r="E758" t="s">
        <v>1256</v>
      </c>
      <c r="F758" t="s">
        <v>12</v>
      </c>
      <c r="G758">
        <v>-1</v>
      </c>
      <c r="H758">
        <v>-1</v>
      </c>
      <c r="I758">
        <v>0</v>
      </c>
      <c r="J758">
        <v>0</v>
      </c>
      <c r="K758">
        <v>0</v>
      </c>
      <c r="L758" t="s">
        <v>133</v>
      </c>
    </row>
    <row r="759" spans="1:12" x14ac:dyDescent="0.35">
      <c r="A759" t="s">
        <v>1480</v>
      </c>
      <c r="B759" t="s">
        <v>1481</v>
      </c>
      <c r="C759">
        <v>6</v>
      </c>
      <c r="D759" t="s">
        <v>7</v>
      </c>
      <c r="E759" t="s">
        <v>1259</v>
      </c>
      <c r="F759" t="s">
        <v>12</v>
      </c>
      <c r="G759">
        <v>1</v>
      </c>
      <c r="H759">
        <v>1</v>
      </c>
      <c r="I759">
        <v>0</v>
      </c>
      <c r="J759">
        <v>0</v>
      </c>
      <c r="K759">
        <v>0</v>
      </c>
      <c r="L759" t="s">
        <v>133</v>
      </c>
    </row>
    <row r="760" spans="1:12" x14ac:dyDescent="0.35">
      <c r="A760" t="s">
        <v>1482</v>
      </c>
      <c r="B760" t="s">
        <v>1483</v>
      </c>
      <c r="C760">
        <v>6</v>
      </c>
      <c r="D760" t="s">
        <v>7</v>
      </c>
      <c r="E760" t="s">
        <v>1256</v>
      </c>
      <c r="F760" t="s">
        <v>12</v>
      </c>
      <c r="G760">
        <v>1</v>
      </c>
      <c r="H760">
        <v>1</v>
      </c>
      <c r="I760">
        <v>0</v>
      </c>
      <c r="J760">
        <v>0</v>
      </c>
      <c r="K760">
        <v>0</v>
      </c>
      <c r="L760" t="s">
        <v>133</v>
      </c>
    </row>
    <row r="761" spans="1:12" x14ac:dyDescent="0.35">
      <c r="A761" t="s">
        <v>1484</v>
      </c>
      <c r="B761" t="s">
        <v>1485</v>
      </c>
      <c r="C761">
        <v>6</v>
      </c>
      <c r="D761" t="s">
        <v>7</v>
      </c>
      <c r="E761" t="s">
        <v>1285</v>
      </c>
      <c r="F761" t="s">
        <v>12</v>
      </c>
      <c r="G761">
        <v>44</v>
      </c>
      <c r="H761">
        <v>44</v>
      </c>
      <c r="I761">
        <v>0</v>
      </c>
      <c r="J761">
        <v>0</v>
      </c>
      <c r="K761">
        <v>0</v>
      </c>
      <c r="L761" t="s">
        <v>133</v>
      </c>
    </row>
    <row r="762" spans="1:12" x14ac:dyDescent="0.35">
      <c r="A762" t="s">
        <v>1486</v>
      </c>
      <c r="B762" t="s">
        <v>1487</v>
      </c>
      <c r="C762">
        <v>6</v>
      </c>
      <c r="D762" t="s">
        <v>7</v>
      </c>
      <c r="E762" t="s">
        <v>1298</v>
      </c>
      <c r="F762" t="s">
        <v>12</v>
      </c>
      <c r="G762">
        <v>1</v>
      </c>
      <c r="H762">
        <v>1</v>
      </c>
      <c r="I762">
        <v>0</v>
      </c>
      <c r="J762">
        <v>0</v>
      </c>
      <c r="K762">
        <v>0</v>
      </c>
      <c r="L762" t="s">
        <v>133</v>
      </c>
    </row>
    <row r="763" spans="1:12" x14ac:dyDescent="0.35">
      <c r="A763" t="s">
        <v>1488</v>
      </c>
      <c r="B763" t="s">
        <v>1489</v>
      </c>
      <c r="C763">
        <v>6</v>
      </c>
      <c r="D763" t="s">
        <v>7</v>
      </c>
      <c r="E763" t="s">
        <v>1256</v>
      </c>
      <c r="F763" t="s">
        <v>12</v>
      </c>
      <c r="G763">
        <v>1</v>
      </c>
      <c r="H763">
        <v>1</v>
      </c>
      <c r="I763">
        <v>0</v>
      </c>
      <c r="J763">
        <v>0</v>
      </c>
      <c r="K763">
        <v>0</v>
      </c>
      <c r="L763" t="s">
        <v>133</v>
      </c>
    </row>
    <row r="764" spans="1:12" x14ac:dyDescent="0.35">
      <c r="A764" t="s">
        <v>1490</v>
      </c>
      <c r="B764" t="s">
        <v>1491</v>
      </c>
      <c r="C764">
        <v>6</v>
      </c>
      <c r="D764" t="s">
        <v>7</v>
      </c>
      <c r="E764" t="s">
        <v>1288</v>
      </c>
      <c r="F764" t="s">
        <v>12</v>
      </c>
      <c r="G764">
        <v>2</v>
      </c>
      <c r="H764">
        <v>2</v>
      </c>
      <c r="I764">
        <v>0</v>
      </c>
      <c r="J764">
        <v>0</v>
      </c>
      <c r="K764">
        <v>0</v>
      </c>
      <c r="L764" t="s">
        <v>133</v>
      </c>
    </row>
    <row r="765" spans="1:12" x14ac:dyDescent="0.35">
      <c r="A765" t="s">
        <v>1492</v>
      </c>
      <c r="B765" t="s">
        <v>1493</v>
      </c>
      <c r="C765">
        <v>6</v>
      </c>
      <c r="D765" t="s">
        <v>7</v>
      </c>
      <c r="E765" t="s">
        <v>1309</v>
      </c>
      <c r="F765" t="s">
        <v>12</v>
      </c>
      <c r="G765">
        <v>2</v>
      </c>
      <c r="H765">
        <v>2</v>
      </c>
      <c r="I765">
        <v>0</v>
      </c>
      <c r="J765">
        <v>0</v>
      </c>
      <c r="K765">
        <v>0</v>
      </c>
      <c r="L765" t="s">
        <v>133</v>
      </c>
    </row>
    <row r="766" spans="1:12" x14ac:dyDescent="0.35">
      <c r="A766" t="s">
        <v>1494</v>
      </c>
      <c r="B766" t="s">
        <v>1495</v>
      </c>
      <c r="C766">
        <v>6</v>
      </c>
      <c r="D766" t="s">
        <v>7</v>
      </c>
      <c r="E766" t="s">
        <v>1256</v>
      </c>
      <c r="F766" t="s">
        <v>12</v>
      </c>
      <c r="G766">
        <v>1</v>
      </c>
      <c r="H766">
        <v>1</v>
      </c>
      <c r="I766">
        <v>0</v>
      </c>
      <c r="J766">
        <v>0</v>
      </c>
      <c r="K766">
        <v>0</v>
      </c>
      <c r="L766" t="s">
        <v>133</v>
      </c>
    </row>
    <row r="767" spans="1:12" x14ac:dyDescent="0.35">
      <c r="A767" t="s">
        <v>1496</v>
      </c>
      <c r="B767" t="s">
        <v>1497</v>
      </c>
      <c r="C767">
        <v>6</v>
      </c>
      <c r="D767" t="s">
        <v>7</v>
      </c>
      <c r="E767" t="s">
        <v>1309</v>
      </c>
      <c r="F767" t="s">
        <v>12</v>
      </c>
      <c r="G767">
        <v>2</v>
      </c>
      <c r="H767">
        <v>2</v>
      </c>
      <c r="I767">
        <v>0</v>
      </c>
      <c r="J767">
        <v>0</v>
      </c>
      <c r="K767">
        <v>0</v>
      </c>
      <c r="L767" t="s">
        <v>133</v>
      </c>
    </row>
    <row r="768" spans="1:12" x14ac:dyDescent="0.35">
      <c r="A768" t="s">
        <v>1498</v>
      </c>
      <c r="B768" t="s">
        <v>1499</v>
      </c>
      <c r="C768">
        <v>6</v>
      </c>
      <c r="D768" t="s">
        <v>7</v>
      </c>
      <c r="E768" t="s">
        <v>1262</v>
      </c>
      <c r="F768" t="s">
        <v>12</v>
      </c>
      <c r="G768">
        <v>1</v>
      </c>
      <c r="H768">
        <v>1</v>
      </c>
      <c r="I768">
        <v>0</v>
      </c>
      <c r="J768">
        <v>0</v>
      </c>
      <c r="K768">
        <v>0</v>
      </c>
      <c r="L768" t="s">
        <v>133</v>
      </c>
    </row>
    <row r="769" spans="1:12" x14ac:dyDescent="0.35">
      <c r="A769" t="s">
        <v>1500</v>
      </c>
      <c r="B769" t="s">
        <v>1501</v>
      </c>
      <c r="C769">
        <v>6</v>
      </c>
      <c r="D769" t="s">
        <v>7</v>
      </c>
      <c r="E769" t="s">
        <v>1262</v>
      </c>
      <c r="F769" t="s">
        <v>12</v>
      </c>
      <c r="G769">
        <v>1</v>
      </c>
      <c r="H769">
        <v>1</v>
      </c>
      <c r="I769">
        <v>0</v>
      </c>
      <c r="J769">
        <v>0</v>
      </c>
      <c r="K769">
        <v>0</v>
      </c>
      <c r="L769" t="s">
        <v>133</v>
      </c>
    </row>
    <row r="770" spans="1:12" x14ac:dyDescent="0.35">
      <c r="A770" t="s">
        <v>1502</v>
      </c>
      <c r="B770" t="s">
        <v>1503</v>
      </c>
      <c r="C770">
        <v>6</v>
      </c>
      <c r="D770" t="s">
        <v>7</v>
      </c>
      <c r="E770" t="s">
        <v>1282</v>
      </c>
      <c r="F770" t="s">
        <v>12</v>
      </c>
      <c r="G770">
        <v>2</v>
      </c>
      <c r="H770">
        <v>2</v>
      </c>
      <c r="I770">
        <v>0</v>
      </c>
      <c r="J770">
        <v>0</v>
      </c>
      <c r="K770">
        <v>0</v>
      </c>
      <c r="L770" t="s">
        <v>133</v>
      </c>
    </row>
    <row r="771" spans="1:12" x14ac:dyDescent="0.35">
      <c r="A771" t="s">
        <v>1504</v>
      </c>
      <c r="B771" t="s">
        <v>1505</v>
      </c>
      <c r="C771">
        <v>6</v>
      </c>
      <c r="D771" t="s">
        <v>7</v>
      </c>
      <c r="E771" t="s">
        <v>1314</v>
      </c>
      <c r="F771" t="s">
        <v>12</v>
      </c>
      <c r="G771">
        <v>1</v>
      </c>
      <c r="H771">
        <v>1</v>
      </c>
      <c r="I771">
        <v>0</v>
      </c>
      <c r="J771">
        <v>0</v>
      </c>
      <c r="K771">
        <v>0</v>
      </c>
      <c r="L771" t="s">
        <v>133</v>
      </c>
    </row>
    <row r="772" spans="1:12" x14ac:dyDescent="0.35">
      <c r="A772" t="s">
        <v>1506</v>
      </c>
      <c r="B772" t="s">
        <v>1507</v>
      </c>
      <c r="C772">
        <v>6</v>
      </c>
      <c r="D772" t="s">
        <v>7</v>
      </c>
      <c r="E772" t="s">
        <v>1298</v>
      </c>
      <c r="F772" t="s">
        <v>12</v>
      </c>
      <c r="G772">
        <v>1</v>
      </c>
      <c r="H772">
        <v>1</v>
      </c>
      <c r="I772">
        <v>0</v>
      </c>
      <c r="J772">
        <v>0</v>
      </c>
      <c r="K772">
        <v>0</v>
      </c>
      <c r="L772" t="s">
        <v>133</v>
      </c>
    </row>
    <row r="773" spans="1:12" x14ac:dyDescent="0.35">
      <c r="A773" t="s">
        <v>1508</v>
      </c>
      <c r="B773" t="s">
        <v>1509</v>
      </c>
      <c r="C773">
        <v>6</v>
      </c>
      <c r="D773" t="s">
        <v>7</v>
      </c>
      <c r="E773" t="s">
        <v>1314</v>
      </c>
      <c r="F773" t="s">
        <v>12</v>
      </c>
      <c r="G773">
        <v>2</v>
      </c>
      <c r="H773">
        <v>2</v>
      </c>
      <c r="I773">
        <v>0</v>
      </c>
      <c r="J773">
        <v>0</v>
      </c>
      <c r="K773">
        <v>0</v>
      </c>
      <c r="L773" t="s">
        <v>133</v>
      </c>
    </row>
    <row r="774" spans="1:12" x14ac:dyDescent="0.35">
      <c r="A774" t="s">
        <v>1510</v>
      </c>
      <c r="B774" t="s">
        <v>1511</v>
      </c>
      <c r="C774">
        <v>6</v>
      </c>
      <c r="D774" t="s">
        <v>7</v>
      </c>
      <c r="E774" t="s">
        <v>1259</v>
      </c>
      <c r="F774" t="s">
        <v>12</v>
      </c>
      <c r="G774">
        <v>1</v>
      </c>
      <c r="H774">
        <v>1</v>
      </c>
      <c r="I774">
        <v>0</v>
      </c>
      <c r="J774">
        <v>0</v>
      </c>
      <c r="K774">
        <v>0</v>
      </c>
      <c r="L774" t="s">
        <v>133</v>
      </c>
    </row>
    <row r="775" spans="1:12" x14ac:dyDescent="0.35">
      <c r="A775" t="s">
        <v>1512</v>
      </c>
      <c r="B775" t="s">
        <v>1513</v>
      </c>
      <c r="C775">
        <v>6</v>
      </c>
      <c r="D775" t="s">
        <v>7</v>
      </c>
      <c r="E775" t="s">
        <v>1262</v>
      </c>
      <c r="F775" t="s">
        <v>12</v>
      </c>
      <c r="G775">
        <v>1</v>
      </c>
      <c r="H775">
        <v>1</v>
      </c>
      <c r="I775">
        <v>0</v>
      </c>
      <c r="J775">
        <v>0</v>
      </c>
      <c r="K775">
        <v>0</v>
      </c>
      <c r="L775" t="s">
        <v>133</v>
      </c>
    </row>
    <row r="776" spans="1:12" x14ac:dyDescent="0.35">
      <c r="A776" t="s">
        <v>1514</v>
      </c>
      <c r="B776" t="s">
        <v>1515</v>
      </c>
      <c r="C776">
        <v>6</v>
      </c>
      <c r="D776" t="s">
        <v>7</v>
      </c>
      <c r="E776" t="s">
        <v>1262</v>
      </c>
      <c r="F776" t="s">
        <v>12</v>
      </c>
      <c r="G776">
        <v>1</v>
      </c>
      <c r="H776">
        <v>1</v>
      </c>
      <c r="I776">
        <v>0</v>
      </c>
      <c r="J776">
        <v>0</v>
      </c>
      <c r="K776">
        <v>0</v>
      </c>
      <c r="L776" t="s">
        <v>133</v>
      </c>
    </row>
    <row r="777" spans="1:12" x14ac:dyDescent="0.35">
      <c r="A777" t="s">
        <v>1516</v>
      </c>
      <c r="B777" t="s">
        <v>1517</v>
      </c>
      <c r="C777">
        <v>6</v>
      </c>
      <c r="D777" t="s">
        <v>7</v>
      </c>
      <c r="E777" t="s">
        <v>1309</v>
      </c>
      <c r="F777" t="s">
        <v>12</v>
      </c>
      <c r="G777">
        <v>1</v>
      </c>
      <c r="H777">
        <v>1</v>
      </c>
      <c r="I777">
        <v>0</v>
      </c>
      <c r="J777">
        <v>0</v>
      </c>
      <c r="K777">
        <v>0</v>
      </c>
      <c r="L777" t="s">
        <v>133</v>
      </c>
    </row>
    <row r="778" spans="1:12" x14ac:dyDescent="0.35">
      <c r="A778" t="s">
        <v>1518</v>
      </c>
      <c r="B778" t="s">
        <v>1519</v>
      </c>
      <c r="C778">
        <v>6</v>
      </c>
      <c r="D778" t="s">
        <v>7</v>
      </c>
      <c r="E778" t="s">
        <v>1259</v>
      </c>
      <c r="F778" t="s">
        <v>12</v>
      </c>
      <c r="G778">
        <v>1</v>
      </c>
      <c r="H778">
        <v>1</v>
      </c>
      <c r="I778">
        <v>0</v>
      </c>
      <c r="J778">
        <v>0</v>
      </c>
      <c r="K778">
        <v>0</v>
      </c>
      <c r="L778" t="s">
        <v>133</v>
      </c>
    </row>
    <row r="779" spans="1:12" x14ac:dyDescent="0.35">
      <c r="A779" t="s">
        <v>1520</v>
      </c>
      <c r="B779" t="s">
        <v>1521</v>
      </c>
      <c r="C779">
        <v>6</v>
      </c>
      <c r="D779" t="s">
        <v>7</v>
      </c>
      <c r="E779" t="s">
        <v>1259</v>
      </c>
      <c r="F779" t="s">
        <v>12</v>
      </c>
      <c r="G779">
        <v>1</v>
      </c>
      <c r="H779">
        <v>1</v>
      </c>
      <c r="I779">
        <v>0</v>
      </c>
      <c r="J779">
        <v>0</v>
      </c>
      <c r="K779">
        <v>0</v>
      </c>
      <c r="L779" t="s">
        <v>133</v>
      </c>
    </row>
    <row r="780" spans="1:12" x14ac:dyDescent="0.35">
      <c r="A780" t="s">
        <v>1522</v>
      </c>
      <c r="B780" t="s">
        <v>1523</v>
      </c>
      <c r="C780">
        <v>6</v>
      </c>
      <c r="D780" t="s">
        <v>7</v>
      </c>
      <c r="E780" t="s">
        <v>1259</v>
      </c>
      <c r="F780" t="s">
        <v>12</v>
      </c>
      <c r="G780">
        <v>1</v>
      </c>
      <c r="H780">
        <v>1</v>
      </c>
      <c r="I780">
        <v>0</v>
      </c>
      <c r="J780">
        <v>0</v>
      </c>
      <c r="K780">
        <v>0</v>
      </c>
      <c r="L780" t="s">
        <v>133</v>
      </c>
    </row>
    <row r="781" spans="1:12" x14ac:dyDescent="0.35">
      <c r="A781" t="s">
        <v>1524</v>
      </c>
      <c r="B781" t="s">
        <v>1525</v>
      </c>
      <c r="C781">
        <v>6</v>
      </c>
      <c r="D781" t="s">
        <v>7</v>
      </c>
      <c r="E781" t="s">
        <v>1298</v>
      </c>
      <c r="F781" t="s">
        <v>12</v>
      </c>
      <c r="G781">
        <v>1</v>
      </c>
      <c r="H781">
        <v>1</v>
      </c>
      <c r="I781">
        <v>0</v>
      </c>
      <c r="J781">
        <v>0</v>
      </c>
      <c r="K781">
        <v>0</v>
      </c>
      <c r="L781" t="s">
        <v>133</v>
      </c>
    </row>
    <row r="782" spans="1:12" x14ac:dyDescent="0.35">
      <c r="A782" t="s">
        <v>1526</v>
      </c>
      <c r="B782" t="s">
        <v>1527</v>
      </c>
      <c r="C782">
        <v>6</v>
      </c>
      <c r="D782" t="s">
        <v>7</v>
      </c>
      <c r="E782" t="s">
        <v>1288</v>
      </c>
      <c r="F782" t="s">
        <v>12</v>
      </c>
      <c r="G782">
        <v>1</v>
      </c>
      <c r="H782">
        <v>1</v>
      </c>
      <c r="I782">
        <v>0</v>
      </c>
      <c r="J782">
        <v>0</v>
      </c>
      <c r="K782">
        <v>0</v>
      </c>
      <c r="L782" t="s">
        <v>133</v>
      </c>
    </row>
    <row r="783" spans="1:12" x14ac:dyDescent="0.35">
      <c r="A783" t="s">
        <v>1528</v>
      </c>
      <c r="B783" t="s">
        <v>1529</v>
      </c>
      <c r="C783">
        <v>6</v>
      </c>
      <c r="D783" t="s">
        <v>7</v>
      </c>
      <c r="E783" t="s">
        <v>1314</v>
      </c>
      <c r="F783" t="s">
        <v>12</v>
      </c>
      <c r="G783">
        <v>1</v>
      </c>
      <c r="H783">
        <v>1</v>
      </c>
      <c r="I783">
        <v>0</v>
      </c>
      <c r="J783">
        <v>0</v>
      </c>
      <c r="K783">
        <v>0</v>
      </c>
      <c r="L783" t="s">
        <v>133</v>
      </c>
    </row>
    <row r="784" spans="1:12" x14ac:dyDescent="0.35">
      <c r="A784" t="s">
        <v>1530</v>
      </c>
      <c r="B784" t="s">
        <v>1531</v>
      </c>
      <c r="C784">
        <v>6</v>
      </c>
      <c r="D784" t="s">
        <v>7</v>
      </c>
      <c r="E784" t="s">
        <v>1291</v>
      </c>
      <c r="F784" t="s">
        <v>12</v>
      </c>
      <c r="G784">
        <v>1</v>
      </c>
      <c r="H784">
        <v>1</v>
      </c>
      <c r="I784">
        <v>0</v>
      </c>
      <c r="J784">
        <v>0</v>
      </c>
      <c r="K784">
        <v>0</v>
      </c>
      <c r="L784" t="s">
        <v>133</v>
      </c>
    </row>
    <row r="785" spans="1:12" x14ac:dyDescent="0.35">
      <c r="A785" t="s">
        <v>1532</v>
      </c>
      <c r="B785" t="s">
        <v>1533</v>
      </c>
      <c r="C785">
        <v>6</v>
      </c>
      <c r="D785" t="s">
        <v>7</v>
      </c>
      <c r="E785" t="s">
        <v>1282</v>
      </c>
      <c r="F785" t="s">
        <v>12</v>
      </c>
      <c r="G785">
        <v>2</v>
      </c>
      <c r="H785">
        <v>2</v>
      </c>
      <c r="I785">
        <v>0</v>
      </c>
      <c r="J785">
        <v>0</v>
      </c>
      <c r="K785">
        <v>0</v>
      </c>
      <c r="L785" t="s">
        <v>133</v>
      </c>
    </row>
    <row r="786" spans="1:12" x14ac:dyDescent="0.35">
      <c r="A786" t="s">
        <v>1534</v>
      </c>
      <c r="B786" t="s">
        <v>1535</v>
      </c>
      <c r="C786">
        <v>6</v>
      </c>
      <c r="D786" t="s">
        <v>7</v>
      </c>
      <c r="E786" t="s">
        <v>1285</v>
      </c>
      <c r="F786" t="s">
        <v>12</v>
      </c>
      <c r="G786">
        <v>1</v>
      </c>
      <c r="H786">
        <v>1</v>
      </c>
      <c r="I786">
        <v>0</v>
      </c>
      <c r="J786">
        <v>0</v>
      </c>
      <c r="K786">
        <v>0</v>
      </c>
      <c r="L786" t="s">
        <v>133</v>
      </c>
    </row>
    <row r="787" spans="1:12" x14ac:dyDescent="0.35">
      <c r="A787" t="s">
        <v>1536</v>
      </c>
      <c r="B787" t="s">
        <v>1537</v>
      </c>
      <c r="C787">
        <v>6</v>
      </c>
      <c r="D787" t="s">
        <v>7</v>
      </c>
      <c r="E787" t="s">
        <v>1262</v>
      </c>
      <c r="F787" t="s">
        <v>12</v>
      </c>
      <c r="G787">
        <v>2</v>
      </c>
      <c r="H787">
        <v>2</v>
      </c>
      <c r="I787">
        <v>0</v>
      </c>
      <c r="J787">
        <v>0</v>
      </c>
      <c r="K787">
        <v>0</v>
      </c>
      <c r="L787" t="s">
        <v>133</v>
      </c>
    </row>
    <row r="788" spans="1:12" x14ac:dyDescent="0.35">
      <c r="A788" t="s">
        <v>1538</v>
      </c>
      <c r="B788" t="s">
        <v>1539</v>
      </c>
      <c r="C788">
        <v>6</v>
      </c>
      <c r="D788" t="s">
        <v>7</v>
      </c>
      <c r="E788" t="s">
        <v>1282</v>
      </c>
      <c r="F788" t="s">
        <v>12</v>
      </c>
      <c r="G788">
        <v>1</v>
      </c>
      <c r="H788">
        <v>1</v>
      </c>
      <c r="I788">
        <v>0</v>
      </c>
      <c r="J788">
        <v>0</v>
      </c>
      <c r="K788">
        <v>0</v>
      </c>
      <c r="L788" t="s">
        <v>133</v>
      </c>
    </row>
    <row r="789" spans="1:12" x14ac:dyDescent="0.35">
      <c r="A789" t="s">
        <v>1540</v>
      </c>
      <c r="B789" t="s">
        <v>1541</v>
      </c>
      <c r="C789">
        <v>6</v>
      </c>
      <c r="D789" t="s">
        <v>7</v>
      </c>
      <c r="E789" t="s">
        <v>1282</v>
      </c>
      <c r="F789" t="s">
        <v>12</v>
      </c>
      <c r="G789">
        <v>4</v>
      </c>
      <c r="H789">
        <v>4</v>
      </c>
      <c r="I789">
        <v>0</v>
      </c>
      <c r="J789">
        <v>0</v>
      </c>
      <c r="K789">
        <v>0</v>
      </c>
      <c r="L789" t="s">
        <v>133</v>
      </c>
    </row>
    <row r="790" spans="1:12" x14ac:dyDescent="0.35">
      <c r="A790" t="s">
        <v>1542</v>
      </c>
      <c r="B790" t="s">
        <v>1543</v>
      </c>
      <c r="C790">
        <v>6</v>
      </c>
      <c r="D790" t="s">
        <v>7</v>
      </c>
      <c r="E790" t="s">
        <v>1298</v>
      </c>
      <c r="F790" t="s">
        <v>12</v>
      </c>
      <c r="G790">
        <v>3</v>
      </c>
      <c r="H790">
        <v>3</v>
      </c>
      <c r="I790">
        <v>0</v>
      </c>
      <c r="J790">
        <v>0</v>
      </c>
      <c r="K790">
        <v>0</v>
      </c>
      <c r="L790" t="s">
        <v>133</v>
      </c>
    </row>
    <row r="791" spans="1:12" x14ac:dyDescent="0.35">
      <c r="A791" t="s">
        <v>1544</v>
      </c>
      <c r="B791" t="s">
        <v>1545</v>
      </c>
      <c r="C791">
        <v>6</v>
      </c>
      <c r="D791" t="s">
        <v>7</v>
      </c>
      <c r="E791" t="s">
        <v>1298</v>
      </c>
      <c r="F791" t="s">
        <v>12</v>
      </c>
      <c r="G791">
        <v>2</v>
      </c>
      <c r="H791">
        <v>2</v>
      </c>
      <c r="I791">
        <v>0</v>
      </c>
      <c r="J791">
        <v>0</v>
      </c>
      <c r="K791">
        <v>0</v>
      </c>
      <c r="L791" t="s">
        <v>133</v>
      </c>
    </row>
    <row r="792" spans="1:12" x14ac:dyDescent="0.35">
      <c r="A792" t="s">
        <v>1546</v>
      </c>
      <c r="B792" t="s">
        <v>1547</v>
      </c>
      <c r="C792">
        <v>6</v>
      </c>
      <c r="D792" t="s">
        <v>7</v>
      </c>
      <c r="E792" t="s">
        <v>1259</v>
      </c>
      <c r="F792" t="s">
        <v>12</v>
      </c>
      <c r="G792">
        <v>2</v>
      </c>
      <c r="H792">
        <v>2</v>
      </c>
      <c r="I792">
        <v>0</v>
      </c>
      <c r="J792">
        <v>0</v>
      </c>
      <c r="K792">
        <v>0</v>
      </c>
      <c r="L792" t="s">
        <v>133</v>
      </c>
    </row>
    <row r="793" spans="1:12" x14ac:dyDescent="0.35">
      <c r="A793" t="s">
        <v>1548</v>
      </c>
      <c r="B793" t="s">
        <v>1549</v>
      </c>
      <c r="C793">
        <v>6</v>
      </c>
      <c r="D793" t="s">
        <v>7</v>
      </c>
      <c r="E793" t="s">
        <v>1282</v>
      </c>
      <c r="F793" t="s">
        <v>12</v>
      </c>
      <c r="G793">
        <v>2</v>
      </c>
      <c r="H793">
        <v>2</v>
      </c>
      <c r="I793">
        <v>0</v>
      </c>
      <c r="J793">
        <v>0</v>
      </c>
      <c r="K793">
        <v>0</v>
      </c>
      <c r="L793" t="s">
        <v>133</v>
      </c>
    </row>
    <row r="794" spans="1:12" x14ac:dyDescent="0.35">
      <c r="A794" t="s">
        <v>1550</v>
      </c>
      <c r="B794" t="s">
        <v>1551</v>
      </c>
      <c r="C794">
        <v>6</v>
      </c>
      <c r="D794" t="s">
        <v>7</v>
      </c>
      <c r="E794" t="s">
        <v>1309</v>
      </c>
      <c r="F794" t="s">
        <v>12</v>
      </c>
      <c r="G794">
        <v>1</v>
      </c>
      <c r="H794">
        <v>1</v>
      </c>
      <c r="I794">
        <v>0</v>
      </c>
      <c r="J794">
        <v>0</v>
      </c>
      <c r="K794">
        <v>0</v>
      </c>
      <c r="L794" t="s">
        <v>133</v>
      </c>
    </row>
    <row r="795" spans="1:12" x14ac:dyDescent="0.35">
      <c r="A795" t="s">
        <v>1552</v>
      </c>
      <c r="B795" t="s">
        <v>1553</v>
      </c>
      <c r="C795">
        <v>6</v>
      </c>
      <c r="D795" t="s">
        <v>7</v>
      </c>
      <c r="E795" t="s">
        <v>1259</v>
      </c>
      <c r="F795" t="s">
        <v>12</v>
      </c>
      <c r="G795">
        <v>7</v>
      </c>
      <c r="H795">
        <v>7</v>
      </c>
      <c r="I795">
        <v>0</v>
      </c>
      <c r="J795">
        <v>0</v>
      </c>
      <c r="K795">
        <v>0</v>
      </c>
      <c r="L795" t="s">
        <v>133</v>
      </c>
    </row>
    <row r="796" spans="1:12" x14ac:dyDescent="0.35">
      <c r="A796" t="s">
        <v>1554</v>
      </c>
      <c r="B796" t="s">
        <v>1555</v>
      </c>
      <c r="C796">
        <v>6</v>
      </c>
      <c r="D796" t="s">
        <v>7</v>
      </c>
      <c r="E796" t="s">
        <v>1285</v>
      </c>
      <c r="F796" t="s">
        <v>12</v>
      </c>
      <c r="G796">
        <v>1</v>
      </c>
      <c r="H796">
        <v>1</v>
      </c>
      <c r="I796">
        <v>0</v>
      </c>
      <c r="J796">
        <v>0</v>
      </c>
      <c r="K796">
        <v>0</v>
      </c>
      <c r="L796" t="s">
        <v>133</v>
      </c>
    </row>
    <row r="797" spans="1:12" x14ac:dyDescent="0.35">
      <c r="A797" t="s">
        <v>1556</v>
      </c>
      <c r="B797" t="s">
        <v>1557</v>
      </c>
      <c r="C797">
        <v>6</v>
      </c>
      <c r="D797" t="s">
        <v>7</v>
      </c>
      <c r="E797" t="s">
        <v>1282</v>
      </c>
      <c r="F797" t="s">
        <v>12</v>
      </c>
      <c r="G797">
        <v>1</v>
      </c>
      <c r="H797">
        <v>1</v>
      </c>
      <c r="I797">
        <v>0</v>
      </c>
      <c r="J797">
        <v>0</v>
      </c>
      <c r="K797">
        <v>0</v>
      </c>
      <c r="L797" t="s">
        <v>133</v>
      </c>
    </row>
    <row r="798" spans="1:12" x14ac:dyDescent="0.35">
      <c r="A798" t="s">
        <v>1558</v>
      </c>
      <c r="B798" t="s">
        <v>1559</v>
      </c>
      <c r="C798">
        <v>6</v>
      </c>
      <c r="D798" t="s">
        <v>7</v>
      </c>
      <c r="E798" t="s">
        <v>1291</v>
      </c>
      <c r="F798" t="s">
        <v>12</v>
      </c>
      <c r="G798">
        <v>6</v>
      </c>
      <c r="H798">
        <v>6</v>
      </c>
      <c r="I798">
        <v>0</v>
      </c>
      <c r="J798">
        <v>0</v>
      </c>
      <c r="K798">
        <v>0</v>
      </c>
      <c r="L798" t="s">
        <v>133</v>
      </c>
    </row>
    <row r="799" spans="1:12" x14ac:dyDescent="0.35">
      <c r="A799" t="s">
        <v>1560</v>
      </c>
      <c r="B799" t="s">
        <v>1561</v>
      </c>
      <c r="C799">
        <v>6</v>
      </c>
      <c r="D799" t="s">
        <v>7</v>
      </c>
      <c r="E799" t="s">
        <v>1291</v>
      </c>
      <c r="F799" t="s">
        <v>12</v>
      </c>
      <c r="G799">
        <v>1</v>
      </c>
      <c r="H799">
        <v>1</v>
      </c>
      <c r="I799">
        <v>0</v>
      </c>
      <c r="J799">
        <v>0</v>
      </c>
      <c r="K799">
        <v>0</v>
      </c>
      <c r="L799" t="s">
        <v>133</v>
      </c>
    </row>
    <row r="800" spans="1:12" x14ac:dyDescent="0.35">
      <c r="A800" t="s">
        <v>1562</v>
      </c>
      <c r="B800" t="s">
        <v>1563</v>
      </c>
      <c r="C800">
        <v>6</v>
      </c>
      <c r="D800" t="s">
        <v>7</v>
      </c>
      <c r="E800" t="s">
        <v>1285</v>
      </c>
      <c r="F800" t="s">
        <v>12</v>
      </c>
      <c r="G800">
        <v>1</v>
      </c>
      <c r="H800">
        <v>1</v>
      </c>
      <c r="I800">
        <v>0</v>
      </c>
      <c r="J800">
        <v>0</v>
      </c>
      <c r="K800">
        <v>0</v>
      </c>
      <c r="L800" t="s">
        <v>133</v>
      </c>
    </row>
    <row r="801" spans="1:12" x14ac:dyDescent="0.35">
      <c r="A801" t="s">
        <v>1564</v>
      </c>
      <c r="B801" t="s">
        <v>1565</v>
      </c>
      <c r="C801">
        <v>6</v>
      </c>
      <c r="D801" t="s">
        <v>7</v>
      </c>
      <c r="E801" t="s">
        <v>1291</v>
      </c>
      <c r="F801" t="s">
        <v>12</v>
      </c>
      <c r="G801">
        <v>1</v>
      </c>
      <c r="H801">
        <v>1</v>
      </c>
      <c r="I801">
        <v>0</v>
      </c>
      <c r="J801">
        <v>0</v>
      </c>
      <c r="K801">
        <v>0</v>
      </c>
      <c r="L801" t="s">
        <v>133</v>
      </c>
    </row>
    <row r="802" spans="1:12" x14ac:dyDescent="0.35">
      <c r="A802" t="s">
        <v>1566</v>
      </c>
      <c r="B802" t="s">
        <v>1567</v>
      </c>
      <c r="C802">
        <v>6</v>
      </c>
      <c r="D802" t="s">
        <v>7</v>
      </c>
      <c r="E802" t="s">
        <v>1309</v>
      </c>
      <c r="F802" t="s">
        <v>12</v>
      </c>
      <c r="G802">
        <v>2</v>
      </c>
      <c r="H802">
        <v>2</v>
      </c>
      <c r="I802">
        <v>0</v>
      </c>
      <c r="J802">
        <v>0</v>
      </c>
      <c r="K802">
        <v>0</v>
      </c>
      <c r="L802" t="s">
        <v>133</v>
      </c>
    </row>
    <row r="803" spans="1:12" x14ac:dyDescent="0.35">
      <c r="A803" t="s">
        <v>1568</v>
      </c>
      <c r="B803" t="s">
        <v>1569</v>
      </c>
      <c r="C803">
        <v>6</v>
      </c>
      <c r="D803" t="s">
        <v>7</v>
      </c>
      <c r="E803" t="s">
        <v>1265</v>
      </c>
      <c r="F803" t="s">
        <v>12</v>
      </c>
      <c r="G803">
        <v>1</v>
      </c>
      <c r="H803">
        <v>1</v>
      </c>
      <c r="I803">
        <v>0</v>
      </c>
      <c r="J803">
        <v>0</v>
      </c>
      <c r="K803">
        <v>0</v>
      </c>
      <c r="L803" t="s">
        <v>133</v>
      </c>
    </row>
    <row r="804" spans="1:12" x14ac:dyDescent="0.35">
      <c r="A804" t="s">
        <v>1570</v>
      </c>
      <c r="B804" t="s">
        <v>1571</v>
      </c>
      <c r="C804">
        <v>6</v>
      </c>
      <c r="D804" t="s">
        <v>7</v>
      </c>
      <c r="E804" t="s">
        <v>1314</v>
      </c>
      <c r="F804" t="s">
        <v>12</v>
      </c>
      <c r="G804">
        <v>2</v>
      </c>
      <c r="H804">
        <v>2</v>
      </c>
      <c r="I804">
        <v>0</v>
      </c>
      <c r="J804">
        <v>0</v>
      </c>
      <c r="K804">
        <v>0</v>
      </c>
      <c r="L804" t="s">
        <v>133</v>
      </c>
    </row>
    <row r="805" spans="1:12" x14ac:dyDescent="0.35">
      <c r="A805" t="s">
        <v>1572</v>
      </c>
      <c r="B805" t="s">
        <v>1573</v>
      </c>
      <c r="C805">
        <v>6</v>
      </c>
      <c r="D805" t="s">
        <v>7</v>
      </c>
      <c r="E805" t="s">
        <v>1309</v>
      </c>
      <c r="F805" t="s">
        <v>12</v>
      </c>
      <c r="G805">
        <v>1</v>
      </c>
      <c r="H805">
        <v>1</v>
      </c>
      <c r="I805">
        <v>0</v>
      </c>
      <c r="J805">
        <v>0</v>
      </c>
      <c r="K805">
        <v>0</v>
      </c>
      <c r="L805" t="s">
        <v>133</v>
      </c>
    </row>
    <row r="806" spans="1:12" x14ac:dyDescent="0.35">
      <c r="A806" t="s">
        <v>1574</v>
      </c>
      <c r="B806" t="s">
        <v>1575</v>
      </c>
      <c r="C806">
        <v>6</v>
      </c>
      <c r="D806" t="s">
        <v>7</v>
      </c>
      <c r="E806" t="s">
        <v>1298</v>
      </c>
      <c r="F806" t="s">
        <v>12</v>
      </c>
      <c r="G806">
        <v>1</v>
      </c>
      <c r="H806">
        <v>1</v>
      </c>
      <c r="I806">
        <v>0</v>
      </c>
      <c r="J806">
        <v>0</v>
      </c>
      <c r="K806">
        <v>0</v>
      </c>
      <c r="L806" t="s">
        <v>133</v>
      </c>
    </row>
    <row r="807" spans="1:12" x14ac:dyDescent="0.35">
      <c r="A807" t="s">
        <v>1576</v>
      </c>
      <c r="B807" t="s">
        <v>1577</v>
      </c>
      <c r="C807">
        <v>6</v>
      </c>
      <c r="D807" t="s">
        <v>7</v>
      </c>
      <c r="E807" t="s">
        <v>1265</v>
      </c>
      <c r="F807" t="s">
        <v>12</v>
      </c>
      <c r="G807">
        <v>1</v>
      </c>
      <c r="H807">
        <v>1</v>
      </c>
      <c r="I807">
        <v>0</v>
      </c>
      <c r="J807">
        <v>0</v>
      </c>
      <c r="K807">
        <v>0</v>
      </c>
      <c r="L807" t="s">
        <v>133</v>
      </c>
    </row>
    <row r="808" spans="1:12" x14ac:dyDescent="0.35">
      <c r="A808" t="s">
        <v>1578</v>
      </c>
      <c r="B808" t="s">
        <v>1579</v>
      </c>
      <c r="C808">
        <v>6</v>
      </c>
      <c r="D808" t="s">
        <v>7</v>
      </c>
      <c r="E808" t="s">
        <v>1309</v>
      </c>
      <c r="F808" t="s">
        <v>12</v>
      </c>
      <c r="G808">
        <v>1</v>
      </c>
      <c r="H808">
        <v>1</v>
      </c>
      <c r="I808">
        <v>0</v>
      </c>
      <c r="J808">
        <v>0</v>
      </c>
      <c r="K808">
        <v>0</v>
      </c>
      <c r="L808" t="s">
        <v>133</v>
      </c>
    </row>
    <row r="809" spans="1:12" x14ac:dyDescent="0.35">
      <c r="A809" t="s">
        <v>1580</v>
      </c>
      <c r="B809" t="s">
        <v>1581</v>
      </c>
      <c r="C809">
        <v>6</v>
      </c>
      <c r="D809" t="s">
        <v>7</v>
      </c>
      <c r="E809" t="s">
        <v>1298</v>
      </c>
      <c r="F809" t="s">
        <v>12</v>
      </c>
      <c r="G809">
        <v>1</v>
      </c>
      <c r="H809">
        <v>1</v>
      </c>
      <c r="I809">
        <v>0</v>
      </c>
      <c r="J809">
        <v>0</v>
      </c>
      <c r="K809">
        <v>0</v>
      </c>
      <c r="L809" t="s">
        <v>133</v>
      </c>
    </row>
    <row r="810" spans="1:12" x14ac:dyDescent="0.35">
      <c r="A810" t="s">
        <v>1582</v>
      </c>
      <c r="B810" t="s">
        <v>1583</v>
      </c>
      <c r="C810">
        <v>6</v>
      </c>
      <c r="D810" t="s">
        <v>7</v>
      </c>
      <c r="E810" t="s">
        <v>1314</v>
      </c>
      <c r="F810" t="s">
        <v>12</v>
      </c>
      <c r="G810">
        <v>2</v>
      </c>
      <c r="H810">
        <v>2</v>
      </c>
      <c r="I810">
        <v>0</v>
      </c>
      <c r="J810">
        <v>0</v>
      </c>
      <c r="K810">
        <v>0</v>
      </c>
      <c r="L810" t="s">
        <v>133</v>
      </c>
    </row>
    <row r="811" spans="1:12" x14ac:dyDescent="0.35">
      <c r="A811" t="s">
        <v>1584</v>
      </c>
      <c r="B811" t="s">
        <v>1585</v>
      </c>
      <c r="C811">
        <v>6</v>
      </c>
      <c r="D811" t="s">
        <v>7</v>
      </c>
      <c r="E811" t="s">
        <v>1285</v>
      </c>
      <c r="F811" t="s">
        <v>12</v>
      </c>
      <c r="G811">
        <v>1</v>
      </c>
      <c r="H811">
        <v>1</v>
      </c>
      <c r="I811">
        <v>0</v>
      </c>
      <c r="J811">
        <v>0</v>
      </c>
      <c r="K811">
        <v>0</v>
      </c>
      <c r="L811" t="s">
        <v>133</v>
      </c>
    </row>
    <row r="812" spans="1:12" x14ac:dyDescent="0.35">
      <c r="A812" t="s">
        <v>1586</v>
      </c>
      <c r="B812" t="s">
        <v>1587</v>
      </c>
      <c r="C812">
        <v>6</v>
      </c>
      <c r="D812" t="s">
        <v>7</v>
      </c>
      <c r="E812" t="s">
        <v>1309</v>
      </c>
      <c r="F812" t="s">
        <v>12</v>
      </c>
      <c r="G812">
        <v>1</v>
      </c>
      <c r="H812">
        <v>1</v>
      </c>
      <c r="I812">
        <v>0</v>
      </c>
      <c r="J812">
        <v>0</v>
      </c>
      <c r="K812">
        <v>0</v>
      </c>
      <c r="L812" t="s">
        <v>133</v>
      </c>
    </row>
    <row r="813" spans="1:12" x14ac:dyDescent="0.35">
      <c r="A813" t="s">
        <v>1588</v>
      </c>
      <c r="B813" t="s">
        <v>1589</v>
      </c>
      <c r="C813">
        <v>6</v>
      </c>
      <c r="D813" t="s">
        <v>7</v>
      </c>
      <c r="E813" t="s">
        <v>1256</v>
      </c>
      <c r="F813" t="s">
        <v>12</v>
      </c>
      <c r="G813">
        <v>1</v>
      </c>
      <c r="H813">
        <v>1</v>
      </c>
      <c r="I813">
        <v>0</v>
      </c>
      <c r="J813">
        <v>0</v>
      </c>
      <c r="K813">
        <v>0</v>
      </c>
      <c r="L813" t="s">
        <v>133</v>
      </c>
    </row>
    <row r="814" spans="1:12" x14ac:dyDescent="0.35">
      <c r="A814" t="s">
        <v>1590</v>
      </c>
      <c r="B814" t="s">
        <v>1591</v>
      </c>
      <c r="C814">
        <v>6</v>
      </c>
      <c r="D814" t="s">
        <v>7</v>
      </c>
      <c r="E814" t="s">
        <v>1298</v>
      </c>
      <c r="F814" t="s">
        <v>12</v>
      </c>
      <c r="G814">
        <v>8</v>
      </c>
      <c r="H814">
        <v>8</v>
      </c>
      <c r="I814">
        <v>0</v>
      </c>
      <c r="J814">
        <v>0</v>
      </c>
      <c r="K814">
        <v>0</v>
      </c>
      <c r="L814" t="s">
        <v>133</v>
      </c>
    </row>
    <row r="815" spans="1:12" x14ac:dyDescent="0.35">
      <c r="A815" t="s">
        <v>1592</v>
      </c>
      <c r="B815" t="s">
        <v>1593</v>
      </c>
      <c r="C815">
        <v>6</v>
      </c>
      <c r="D815" t="s">
        <v>7</v>
      </c>
      <c r="E815" t="s">
        <v>1259</v>
      </c>
      <c r="F815" t="s">
        <v>12</v>
      </c>
      <c r="G815">
        <v>1</v>
      </c>
      <c r="H815">
        <v>1</v>
      </c>
      <c r="I815">
        <v>0</v>
      </c>
      <c r="J815">
        <v>0</v>
      </c>
      <c r="K815">
        <v>0</v>
      </c>
      <c r="L815" t="s">
        <v>133</v>
      </c>
    </row>
    <row r="816" spans="1:12" x14ac:dyDescent="0.35">
      <c r="A816" t="s">
        <v>1594</v>
      </c>
      <c r="B816" t="s">
        <v>1595</v>
      </c>
      <c r="C816">
        <v>6</v>
      </c>
      <c r="D816" t="s">
        <v>7</v>
      </c>
      <c r="E816" t="s">
        <v>1288</v>
      </c>
      <c r="F816" t="s">
        <v>12</v>
      </c>
      <c r="G816">
        <v>1</v>
      </c>
      <c r="H816">
        <v>1</v>
      </c>
      <c r="I816">
        <v>0</v>
      </c>
      <c r="J816">
        <v>0</v>
      </c>
      <c r="K816">
        <v>0</v>
      </c>
      <c r="L816" t="s">
        <v>133</v>
      </c>
    </row>
    <row r="817" spans="1:12" x14ac:dyDescent="0.35">
      <c r="A817" t="s">
        <v>1596</v>
      </c>
      <c r="B817" t="s">
        <v>1597</v>
      </c>
      <c r="C817">
        <v>6</v>
      </c>
      <c r="D817" t="s">
        <v>7</v>
      </c>
      <c r="E817" t="s">
        <v>1309</v>
      </c>
      <c r="F817" t="s">
        <v>12</v>
      </c>
      <c r="G817">
        <v>4</v>
      </c>
      <c r="H817">
        <v>4</v>
      </c>
      <c r="I817">
        <v>0</v>
      </c>
      <c r="J817">
        <v>0</v>
      </c>
      <c r="K817">
        <v>0</v>
      </c>
      <c r="L817" t="s">
        <v>133</v>
      </c>
    </row>
    <row r="818" spans="1:12" x14ac:dyDescent="0.35">
      <c r="A818" t="s">
        <v>1598</v>
      </c>
      <c r="B818" t="s">
        <v>1599</v>
      </c>
      <c r="C818">
        <v>6</v>
      </c>
      <c r="D818" t="s">
        <v>7</v>
      </c>
      <c r="E818" t="s">
        <v>1282</v>
      </c>
      <c r="F818" t="s">
        <v>12</v>
      </c>
      <c r="G818">
        <v>1</v>
      </c>
      <c r="H818">
        <v>1</v>
      </c>
      <c r="I818">
        <v>0</v>
      </c>
      <c r="J818">
        <v>0</v>
      </c>
      <c r="K818">
        <v>0</v>
      </c>
      <c r="L818" t="s">
        <v>133</v>
      </c>
    </row>
    <row r="819" spans="1:12" x14ac:dyDescent="0.35">
      <c r="A819" t="s">
        <v>1600</v>
      </c>
      <c r="B819" t="s">
        <v>1601</v>
      </c>
      <c r="C819">
        <v>6</v>
      </c>
      <c r="D819" t="s">
        <v>7</v>
      </c>
      <c r="E819" t="s">
        <v>1259</v>
      </c>
      <c r="F819" t="s">
        <v>12</v>
      </c>
      <c r="G819">
        <v>2</v>
      </c>
      <c r="H819">
        <v>2</v>
      </c>
      <c r="I819">
        <v>0</v>
      </c>
      <c r="J819">
        <v>0</v>
      </c>
      <c r="K819">
        <v>0</v>
      </c>
      <c r="L819" t="s">
        <v>133</v>
      </c>
    </row>
    <row r="820" spans="1:12" x14ac:dyDescent="0.35">
      <c r="A820" t="s">
        <v>1602</v>
      </c>
      <c r="B820" t="s">
        <v>1603</v>
      </c>
      <c r="C820">
        <v>6</v>
      </c>
      <c r="D820" t="s">
        <v>7</v>
      </c>
      <c r="E820" t="s">
        <v>1309</v>
      </c>
      <c r="F820" t="s">
        <v>12</v>
      </c>
      <c r="G820">
        <v>1</v>
      </c>
      <c r="H820">
        <v>1</v>
      </c>
      <c r="I820">
        <v>0</v>
      </c>
      <c r="J820">
        <v>0</v>
      </c>
      <c r="K820">
        <v>0</v>
      </c>
      <c r="L820" t="s">
        <v>133</v>
      </c>
    </row>
    <row r="821" spans="1:12" x14ac:dyDescent="0.35">
      <c r="A821" t="s">
        <v>1604</v>
      </c>
      <c r="B821" t="s">
        <v>1605</v>
      </c>
      <c r="C821">
        <v>6</v>
      </c>
      <c r="D821" t="s">
        <v>7</v>
      </c>
      <c r="E821" t="s">
        <v>1256</v>
      </c>
      <c r="F821" t="s">
        <v>12</v>
      </c>
      <c r="G821">
        <v>1</v>
      </c>
      <c r="H821">
        <v>1</v>
      </c>
      <c r="I821">
        <v>0</v>
      </c>
      <c r="J821">
        <v>0</v>
      </c>
      <c r="K821">
        <v>0</v>
      </c>
      <c r="L821" t="s">
        <v>133</v>
      </c>
    </row>
    <row r="822" spans="1:12" x14ac:dyDescent="0.35">
      <c r="A822" t="s">
        <v>1606</v>
      </c>
      <c r="B822" t="s">
        <v>1607</v>
      </c>
      <c r="C822">
        <v>6</v>
      </c>
      <c r="D822" t="s">
        <v>7</v>
      </c>
      <c r="E822" t="s">
        <v>1314</v>
      </c>
      <c r="F822" t="s">
        <v>12</v>
      </c>
      <c r="G822">
        <v>1</v>
      </c>
      <c r="H822">
        <v>1</v>
      </c>
      <c r="I822">
        <v>0</v>
      </c>
      <c r="J822">
        <v>0</v>
      </c>
      <c r="K822">
        <v>0</v>
      </c>
      <c r="L822" t="s">
        <v>133</v>
      </c>
    </row>
    <row r="823" spans="1:12" x14ac:dyDescent="0.35">
      <c r="A823" t="s">
        <v>1608</v>
      </c>
      <c r="B823" t="s">
        <v>1609</v>
      </c>
      <c r="C823">
        <v>6</v>
      </c>
      <c r="D823" t="s">
        <v>7</v>
      </c>
      <c r="E823" t="s">
        <v>1282</v>
      </c>
      <c r="F823" t="s">
        <v>12</v>
      </c>
      <c r="G823">
        <v>1</v>
      </c>
      <c r="H823">
        <v>1</v>
      </c>
      <c r="I823">
        <v>0</v>
      </c>
      <c r="J823">
        <v>0</v>
      </c>
      <c r="K823">
        <v>0</v>
      </c>
      <c r="L823" t="s">
        <v>133</v>
      </c>
    </row>
    <row r="824" spans="1:12" x14ac:dyDescent="0.35">
      <c r="A824" t="s">
        <v>1610</v>
      </c>
      <c r="B824" t="s">
        <v>1611</v>
      </c>
      <c r="C824">
        <v>6</v>
      </c>
      <c r="D824" t="s">
        <v>7</v>
      </c>
      <c r="E824" t="s">
        <v>1309</v>
      </c>
      <c r="F824" t="s">
        <v>12</v>
      </c>
      <c r="G824">
        <v>1</v>
      </c>
      <c r="H824">
        <v>1</v>
      </c>
      <c r="I824">
        <v>0</v>
      </c>
      <c r="J824">
        <v>0</v>
      </c>
      <c r="K824">
        <v>0</v>
      </c>
      <c r="L824" t="s">
        <v>133</v>
      </c>
    </row>
    <row r="825" spans="1:12" x14ac:dyDescent="0.35">
      <c r="A825" t="s">
        <v>1612</v>
      </c>
      <c r="B825" t="s">
        <v>1613</v>
      </c>
      <c r="C825">
        <v>6</v>
      </c>
      <c r="D825" t="s">
        <v>7</v>
      </c>
      <c r="E825" t="s">
        <v>1309</v>
      </c>
      <c r="F825" t="s">
        <v>12</v>
      </c>
      <c r="G825">
        <v>3</v>
      </c>
      <c r="H825">
        <v>3</v>
      </c>
      <c r="I825">
        <v>0</v>
      </c>
      <c r="J825">
        <v>0</v>
      </c>
      <c r="K825">
        <v>0</v>
      </c>
      <c r="L825" t="s">
        <v>133</v>
      </c>
    </row>
    <row r="826" spans="1:12" x14ac:dyDescent="0.35">
      <c r="A826" t="s">
        <v>1614</v>
      </c>
      <c r="B826" t="s">
        <v>1615</v>
      </c>
      <c r="C826">
        <v>6</v>
      </c>
      <c r="D826" t="s">
        <v>7</v>
      </c>
      <c r="E826" t="s">
        <v>1259</v>
      </c>
      <c r="F826" t="s">
        <v>12</v>
      </c>
      <c r="G826">
        <v>4</v>
      </c>
      <c r="H826">
        <v>4</v>
      </c>
      <c r="I826">
        <v>0</v>
      </c>
      <c r="J826">
        <v>0</v>
      </c>
      <c r="K826">
        <v>0</v>
      </c>
      <c r="L826" t="s">
        <v>133</v>
      </c>
    </row>
    <row r="827" spans="1:12" x14ac:dyDescent="0.35">
      <c r="A827" t="s">
        <v>1616</v>
      </c>
      <c r="B827" t="s">
        <v>1617</v>
      </c>
      <c r="C827">
        <v>6</v>
      </c>
      <c r="D827" t="s">
        <v>7</v>
      </c>
      <c r="E827" t="s">
        <v>1282</v>
      </c>
      <c r="F827" t="s">
        <v>12</v>
      </c>
      <c r="G827">
        <v>1</v>
      </c>
      <c r="H827">
        <v>1</v>
      </c>
      <c r="I827">
        <v>0</v>
      </c>
      <c r="J827">
        <v>0</v>
      </c>
      <c r="K827">
        <v>0</v>
      </c>
      <c r="L827" t="s">
        <v>133</v>
      </c>
    </row>
    <row r="828" spans="1:12" x14ac:dyDescent="0.35">
      <c r="A828" t="s">
        <v>1618</v>
      </c>
      <c r="B828" t="s">
        <v>1619</v>
      </c>
      <c r="C828">
        <v>6</v>
      </c>
      <c r="D828" t="s">
        <v>7</v>
      </c>
      <c r="E828" t="s">
        <v>1309</v>
      </c>
      <c r="F828" t="s">
        <v>12</v>
      </c>
      <c r="G828">
        <v>1</v>
      </c>
      <c r="H828">
        <v>1</v>
      </c>
      <c r="I828">
        <v>0</v>
      </c>
      <c r="J828">
        <v>0</v>
      </c>
      <c r="K828">
        <v>0</v>
      </c>
      <c r="L828" t="s">
        <v>133</v>
      </c>
    </row>
    <row r="829" spans="1:12" x14ac:dyDescent="0.35">
      <c r="A829" t="s">
        <v>1620</v>
      </c>
      <c r="B829" t="s">
        <v>1621</v>
      </c>
      <c r="C829">
        <v>6</v>
      </c>
      <c r="D829" t="s">
        <v>7</v>
      </c>
      <c r="E829" t="s">
        <v>1282</v>
      </c>
      <c r="F829" t="s">
        <v>12</v>
      </c>
      <c r="G829">
        <v>1</v>
      </c>
      <c r="H829">
        <v>1</v>
      </c>
      <c r="I829">
        <v>0</v>
      </c>
      <c r="J829">
        <v>0</v>
      </c>
      <c r="K829">
        <v>0</v>
      </c>
      <c r="L829" t="s">
        <v>133</v>
      </c>
    </row>
    <row r="830" spans="1:12" x14ac:dyDescent="0.35">
      <c r="A830" t="s">
        <v>1622</v>
      </c>
      <c r="B830" t="s">
        <v>1623</v>
      </c>
      <c r="C830">
        <v>6</v>
      </c>
      <c r="D830" t="s">
        <v>7</v>
      </c>
      <c r="E830" t="s">
        <v>1285</v>
      </c>
      <c r="F830" t="s">
        <v>12</v>
      </c>
      <c r="G830">
        <v>2</v>
      </c>
      <c r="H830">
        <v>2</v>
      </c>
      <c r="I830">
        <v>0</v>
      </c>
      <c r="J830">
        <v>0</v>
      </c>
      <c r="K830">
        <v>0</v>
      </c>
      <c r="L830" t="s">
        <v>133</v>
      </c>
    </row>
    <row r="831" spans="1:12" x14ac:dyDescent="0.35">
      <c r="A831" t="s">
        <v>1624</v>
      </c>
      <c r="B831" t="s">
        <v>1625</v>
      </c>
      <c r="C831">
        <v>6</v>
      </c>
      <c r="D831" t="s">
        <v>7</v>
      </c>
      <c r="E831" t="s">
        <v>1298</v>
      </c>
      <c r="F831" t="s">
        <v>12</v>
      </c>
      <c r="G831">
        <v>1</v>
      </c>
      <c r="H831">
        <v>1</v>
      </c>
      <c r="I831">
        <v>0</v>
      </c>
      <c r="J831">
        <v>0</v>
      </c>
      <c r="K831">
        <v>0</v>
      </c>
      <c r="L831" t="s">
        <v>133</v>
      </c>
    </row>
    <row r="832" spans="1:12" x14ac:dyDescent="0.35">
      <c r="A832" t="s">
        <v>1626</v>
      </c>
      <c r="B832" t="s">
        <v>1627</v>
      </c>
      <c r="C832">
        <v>6</v>
      </c>
      <c r="D832" t="s">
        <v>7</v>
      </c>
      <c r="E832" t="s">
        <v>1256</v>
      </c>
      <c r="F832" t="s">
        <v>12</v>
      </c>
      <c r="G832">
        <v>4</v>
      </c>
      <c r="H832">
        <v>0</v>
      </c>
      <c r="I832">
        <v>4</v>
      </c>
      <c r="J832">
        <v>0</v>
      </c>
      <c r="K832">
        <v>0</v>
      </c>
      <c r="L832" t="s">
        <v>133</v>
      </c>
    </row>
    <row r="833" spans="1:12" x14ac:dyDescent="0.35">
      <c r="A833" t="s">
        <v>1628</v>
      </c>
      <c r="B833" t="s">
        <v>1629</v>
      </c>
      <c r="C833">
        <v>6</v>
      </c>
      <c r="D833" t="s">
        <v>7</v>
      </c>
      <c r="E833" t="s">
        <v>1288</v>
      </c>
      <c r="F833" t="s">
        <v>12</v>
      </c>
      <c r="G833">
        <v>1</v>
      </c>
      <c r="H833">
        <v>1</v>
      </c>
      <c r="I833">
        <v>0</v>
      </c>
      <c r="J833">
        <v>0</v>
      </c>
      <c r="K833">
        <v>0</v>
      </c>
      <c r="L833" t="s">
        <v>133</v>
      </c>
    </row>
    <row r="834" spans="1:12" x14ac:dyDescent="0.35">
      <c r="A834" t="s">
        <v>1630</v>
      </c>
      <c r="B834" t="s">
        <v>1631</v>
      </c>
      <c r="C834">
        <v>6</v>
      </c>
      <c r="D834" t="s">
        <v>7</v>
      </c>
      <c r="E834" t="s">
        <v>1298</v>
      </c>
      <c r="F834" t="s">
        <v>12</v>
      </c>
      <c r="G834">
        <v>1</v>
      </c>
      <c r="H834">
        <v>1</v>
      </c>
      <c r="I834">
        <v>0</v>
      </c>
      <c r="J834">
        <v>0</v>
      </c>
      <c r="K834">
        <v>0</v>
      </c>
      <c r="L834" t="s">
        <v>133</v>
      </c>
    </row>
    <row r="835" spans="1:12" x14ac:dyDescent="0.35">
      <c r="A835" t="s">
        <v>1632</v>
      </c>
      <c r="B835" t="s">
        <v>1633</v>
      </c>
      <c r="C835">
        <v>6</v>
      </c>
      <c r="D835" t="s">
        <v>7</v>
      </c>
      <c r="E835" t="s">
        <v>1309</v>
      </c>
      <c r="F835" t="s">
        <v>12</v>
      </c>
      <c r="G835">
        <v>2</v>
      </c>
      <c r="H835">
        <v>2</v>
      </c>
      <c r="I835">
        <v>0</v>
      </c>
      <c r="J835">
        <v>0</v>
      </c>
      <c r="K835">
        <v>0</v>
      </c>
      <c r="L835" t="s">
        <v>133</v>
      </c>
    </row>
    <row r="836" spans="1:12" x14ac:dyDescent="0.35">
      <c r="A836" t="s">
        <v>1634</v>
      </c>
      <c r="B836" t="s">
        <v>1635</v>
      </c>
      <c r="C836">
        <v>6</v>
      </c>
      <c r="D836" t="s">
        <v>7</v>
      </c>
      <c r="E836" t="s">
        <v>1259</v>
      </c>
      <c r="F836" t="s">
        <v>12</v>
      </c>
      <c r="G836">
        <v>4</v>
      </c>
      <c r="H836">
        <v>4</v>
      </c>
      <c r="I836">
        <v>0</v>
      </c>
      <c r="J836">
        <v>0</v>
      </c>
      <c r="K836">
        <v>0</v>
      </c>
      <c r="L836" t="s">
        <v>133</v>
      </c>
    </row>
    <row r="837" spans="1:12" x14ac:dyDescent="0.35">
      <c r="A837" t="s">
        <v>1636</v>
      </c>
      <c r="B837" t="s">
        <v>1637</v>
      </c>
      <c r="C837">
        <v>6</v>
      </c>
      <c r="D837" t="s">
        <v>7</v>
      </c>
      <c r="E837" t="s">
        <v>1282</v>
      </c>
      <c r="F837" t="s">
        <v>12</v>
      </c>
      <c r="G837">
        <v>6</v>
      </c>
      <c r="H837">
        <v>6</v>
      </c>
      <c r="I837">
        <v>0</v>
      </c>
      <c r="J837">
        <v>0</v>
      </c>
      <c r="K837">
        <v>0</v>
      </c>
      <c r="L837" t="s">
        <v>133</v>
      </c>
    </row>
    <row r="838" spans="1:12" x14ac:dyDescent="0.35">
      <c r="A838" t="s">
        <v>1638</v>
      </c>
      <c r="B838" t="s">
        <v>1639</v>
      </c>
      <c r="C838">
        <v>6</v>
      </c>
      <c r="D838" t="s">
        <v>7</v>
      </c>
      <c r="E838" t="s">
        <v>1256</v>
      </c>
      <c r="F838" t="s">
        <v>12</v>
      </c>
      <c r="G838">
        <v>1</v>
      </c>
      <c r="H838">
        <v>1</v>
      </c>
      <c r="I838">
        <v>0</v>
      </c>
      <c r="J838">
        <v>0</v>
      </c>
      <c r="K838">
        <v>0</v>
      </c>
      <c r="L838" t="s">
        <v>133</v>
      </c>
    </row>
    <row r="839" spans="1:12" x14ac:dyDescent="0.35">
      <c r="A839" t="s">
        <v>1640</v>
      </c>
      <c r="B839" t="s">
        <v>1641</v>
      </c>
      <c r="C839">
        <v>6</v>
      </c>
      <c r="D839" t="s">
        <v>7</v>
      </c>
      <c r="E839" t="s">
        <v>1309</v>
      </c>
      <c r="F839" t="s">
        <v>12</v>
      </c>
      <c r="G839">
        <v>1</v>
      </c>
      <c r="H839">
        <v>1</v>
      </c>
      <c r="I839">
        <v>0</v>
      </c>
      <c r="J839">
        <v>0</v>
      </c>
      <c r="K839">
        <v>0</v>
      </c>
      <c r="L839" t="s">
        <v>133</v>
      </c>
    </row>
    <row r="840" spans="1:12" x14ac:dyDescent="0.35">
      <c r="A840" t="s">
        <v>1642</v>
      </c>
      <c r="B840" t="s">
        <v>1643</v>
      </c>
      <c r="C840">
        <v>6</v>
      </c>
      <c r="D840" t="s">
        <v>7</v>
      </c>
      <c r="E840" t="s">
        <v>1309</v>
      </c>
      <c r="F840" t="s">
        <v>12</v>
      </c>
      <c r="G840">
        <v>1</v>
      </c>
      <c r="H840">
        <v>1</v>
      </c>
      <c r="I840">
        <v>0</v>
      </c>
      <c r="J840">
        <v>0</v>
      </c>
      <c r="K840">
        <v>0</v>
      </c>
      <c r="L840" t="s">
        <v>133</v>
      </c>
    </row>
    <row r="841" spans="1:12" x14ac:dyDescent="0.35">
      <c r="A841" t="s">
        <v>1644</v>
      </c>
      <c r="B841" t="s">
        <v>1645</v>
      </c>
      <c r="C841">
        <v>6</v>
      </c>
      <c r="D841" t="s">
        <v>7</v>
      </c>
      <c r="E841" t="s">
        <v>1262</v>
      </c>
      <c r="F841" t="s">
        <v>12</v>
      </c>
      <c r="G841">
        <v>1</v>
      </c>
      <c r="H841">
        <v>1</v>
      </c>
      <c r="I841">
        <v>0</v>
      </c>
      <c r="J841">
        <v>0</v>
      </c>
      <c r="K841">
        <v>0</v>
      </c>
      <c r="L841" t="s">
        <v>133</v>
      </c>
    </row>
    <row r="842" spans="1:12" x14ac:dyDescent="0.35">
      <c r="A842" t="s">
        <v>1646</v>
      </c>
      <c r="B842" t="s">
        <v>1647</v>
      </c>
      <c r="C842">
        <v>6</v>
      </c>
      <c r="D842" t="s">
        <v>7</v>
      </c>
      <c r="E842" t="s">
        <v>1314</v>
      </c>
      <c r="F842" t="s">
        <v>12</v>
      </c>
      <c r="G842">
        <v>1</v>
      </c>
      <c r="H842">
        <v>1</v>
      </c>
      <c r="I842">
        <v>0</v>
      </c>
      <c r="J842">
        <v>0</v>
      </c>
      <c r="K842">
        <v>0</v>
      </c>
      <c r="L842" t="s">
        <v>133</v>
      </c>
    </row>
    <row r="843" spans="1:12" x14ac:dyDescent="0.35">
      <c r="A843" t="s">
        <v>1648</v>
      </c>
      <c r="B843" t="s">
        <v>1649</v>
      </c>
      <c r="C843">
        <v>6</v>
      </c>
      <c r="D843" t="s">
        <v>7</v>
      </c>
      <c r="E843" t="s">
        <v>1259</v>
      </c>
      <c r="F843" t="s">
        <v>12</v>
      </c>
      <c r="G843">
        <v>2</v>
      </c>
      <c r="H843">
        <v>2</v>
      </c>
      <c r="I843">
        <v>0</v>
      </c>
      <c r="J843">
        <v>0</v>
      </c>
      <c r="K843">
        <v>0</v>
      </c>
      <c r="L843" t="s">
        <v>133</v>
      </c>
    </row>
    <row r="844" spans="1:12" x14ac:dyDescent="0.35">
      <c r="A844" t="s">
        <v>1650</v>
      </c>
      <c r="B844" t="s">
        <v>1651</v>
      </c>
      <c r="C844">
        <v>6</v>
      </c>
      <c r="D844" t="s">
        <v>7</v>
      </c>
      <c r="E844" t="s">
        <v>1309</v>
      </c>
      <c r="F844" t="s">
        <v>12</v>
      </c>
      <c r="G844">
        <v>1</v>
      </c>
      <c r="H844">
        <v>1</v>
      </c>
      <c r="I844">
        <v>0</v>
      </c>
      <c r="J844">
        <v>0</v>
      </c>
      <c r="K844">
        <v>0</v>
      </c>
      <c r="L844" t="s">
        <v>133</v>
      </c>
    </row>
    <row r="845" spans="1:12" x14ac:dyDescent="0.35">
      <c r="A845" t="s">
        <v>1652</v>
      </c>
      <c r="B845" t="s">
        <v>1653</v>
      </c>
      <c r="C845">
        <v>6</v>
      </c>
      <c r="D845" t="s">
        <v>7</v>
      </c>
      <c r="E845" t="s">
        <v>1285</v>
      </c>
      <c r="F845" t="s">
        <v>12</v>
      </c>
      <c r="G845">
        <v>1</v>
      </c>
      <c r="H845">
        <v>1</v>
      </c>
      <c r="I845">
        <v>0</v>
      </c>
      <c r="J845">
        <v>0</v>
      </c>
      <c r="K845">
        <v>0</v>
      </c>
      <c r="L845" t="s">
        <v>133</v>
      </c>
    </row>
    <row r="846" spans="1:12" x14ac:dyDescent="0.35">
      <c r="A846" t="s">
        <v>1654</v>
      </c>
      <c r="B846" t="s">
        <v>1655</v>
      </c>
      <c r="C846">
        <v>6</v>
      </c>
      <c r="D846" t="s">
        <v>7</v>
      </c>
      <c r="E846" t="s">
        <v>1256</v>
      </c>
      <c r="F846" t="s">
        <v>12</v>
      </c>
      <c r="G846">
        <v>7</v>
      </c>
      <c r="H846">
        <v>7</v>
      </c>
      <c r="I846">
        <v>0</v>
      </c>
      <c r="J846">
        <v>0</v>
      </c>
      <c r="K846">
        <v>0</v>
      </c>
      <c r="L846" t="s">
        <v>133</v>
      </c>
    </row>
    <row r="847" spans="1:12" x14ac:dyDescent="0.35">
      <c r="A847" t="s">
        <v>1656</v>
      </c>
      <c r="B847" t="s">
        <v>1657</v>
      </c>
      <c r="C847">
        <v>6</v>
      </c>
      <c r="D847" t="s">
        <v>7</v>
      </c>
      <c r="E847" t="s">
        <v>1309</v>
      </c>
      <c r="F847" t="s">
        <v>12</v>
      </c>
      <c r="G847">
        <v>3</v>
      </c>
      <c r="H847">
        <v>3</v>
      </c>
      <c r="I847">
        <v>0</v>
      </c>
      <c r="J847">
        <v>0</v>
      </c>
      <c r="K847">
        <v>0</v>
      </c>
      <c r="L847" t="s">
        <v>133</v>
      </c>
    </row>
    <row r="848" spans="1:12" x14ac:dyDescent="0.35">
      <c r="A848" t="s">
        <v>1658</v>
      </c>
      <c r="B848" t="s">
        <v>1659</v>
      </c>
      <c r="C848">
        <v>6</v>
      </c>
      <c r="D848" t="s">
        <v>7</v>
      </c>
      <c r="E848" t="s">
        <v>1309</v>
      </c>
      <c r="F848" t="s">
        <v>12</v>
      </c>
      <c r="G848">
        <v>1</v>
      </c>
      <c r="H848">
        <v>1</v>
      </c>
      <c r="I848">
        <v>0</v>
      </c>
      <c r="J848">
        <v>0</v>
      </c>
      <c r="K848">
        <v>0</v>
      </c>
      <c r="L848" t="s">
        <v>133</v>
      </c>
    </row>
    <row r="849" spans="1:12" x14ac:dyDescent="0.35">
      <c r="A849" t="s">
        <v>1660</v>
      </c>
      <c r="B849" t="s">
        <v>1427</v>
      </c>
      <c r="C849">
        <v>6</v>
      </c>
      <c r="D849" t="s">
        <v>7</v>
      </c>
      <c r="E849" t="s">
        <v>1256</v>
      </c>
      <c r="F849" t="s">
        <v>12</v>
      </c>
      <c r="G849">
        <v>3</v>
      </c>
      <c r="H849">
        <v>3</v>
      </c>
      <c r="I849">
        <v>0</v>
      </c>
      <c r="J849">
        <v>0</v>
      </c>
      <c r="K849">
        <v>0</v>
      </c>
      <c r="L849" t="s">
        <v>133</v>
      </c>
    </row>
    <row r="850" spans="1:12" x14ac:dyDescent="0.35">
      <c r="A850" t="s">
        <v>1661</v>
      </c>
      <c r="B850" t="s">
        <v>1662</v>
      </c>
      <c r="C850">
        <v>6</v>
      </c>
      <c r="D850" t="s">
        <v>7</v>
      </c>
      <c r="E850" t="s">
        <v>1259</v>
      </c>
      <c r="F850" t="s">
        <v>12</v>
      </c>
      <c r="G850">
        <v>3</v>
      </c>
      <c r="H850">
        <v>3</v>
      </c>
      <c r="I850">
        <v>0</v>
      </c>
      <c r="J850">
        <v>0</v>
      </c>
      <c r="K850">
        <v>0</v>
      </c>
      <c r="L850" t="s">
        <v>133</v>
      </c>
    </row>
    <row r="851" spans="1:12" x14ac:dyDescent="0.35">
      <c r="A851" t="s">
        <v>1663</v>
      </c>
      <c r="B851" t="s">
        <v>1664</v>
      </c>
      <c r="C851">
        <v>6</v>
      </c>
      <c r="D851" t="s">
        <v>7</v>
      </c>
      <c r="E851" t="s">
        <v>1291</v>
      </c>
      <c r="F851" t="s">
        <v>12</v>
      </c>
      <c r="G851">
        <v>5</v>
      </c>
      <c r="H851">
        <v>5</v>
      </c>
      <c r="I851">
        <v>0</v>
      </c>
      <c r="J851">
        <v>0</v>
      </c>
      <c r="K851">
        <v>0</v>
      </c>
      <c r="L851" t="s">
        <v>133</v>
      </c>
    </row>
    <row r="852" spans="1:12" x14ac:dyDescent="0.35">
      <c r="A852" t="s">
        <v>1665</v>
      </c>
      <c r="B852" t="s">
        <v>1666</v>
      </c>
      <c r="C852">
        <v>6</v>
      </c>
      <c r="D852" t="s">
        <v>7</v>
      </c>
      <c r="E852" t="s">
        <v>1285</v>
      </c>
      <c r="F852" t="s">
        <v>12</v>
      </c>
      <c r="G852">
        <v>5</v>
      </c>
      <c r="H852">
        <v>5</v>
      </c>
      <c r="I852">
        <v>0</v>
      </c>
      <c r="J852">
        <v>0</v>
      </c>
      <c r="K852">
        <v>0</v>
      </c>
      <c r="L852" t="s">
        <v>133</v>
      </c>
    </row>
    <row r="853" spans="1:12" x14ac:dyDescent="0.35">
      <c r="A853" t="s">
        <v>1667</v>
      </c>
      <c r="B853" t="s">
        <v>1453</v>
      </c>
      <c r="C853">
        <v>6</v>
      </c>
      <c r="D853" t="s">
        <v>7</v>
      </c>
      <c r="E853" t="s">
        <v>1291</v>
      </c>
      <c r="F853" t="s">
        <v>12</v>
      </c>
      <c r="G853">
        <v>2</v>
      </c>
      <c r="H853">
        <v>2</v>
      </c>
      <c r="I853">
        <v>0</v>
      </c>
      <c r="J853">
        <v>0</v>
      </c>
      <c r="K853">
        <v>0</v>
      </c>
      <c r="L853" t="s">
        <v>133</v>
      </c>
    </row>
    <row r="854" spans="1:12" x14ac:dyDescent="0.35">
      <c r="A854" t="s">
        <v>1668</v>
      </c>
      <c r="B854" t="s">
        <v>1435</v>
      </c>
      <c r="C854">
        <v>6</v>
      </c>
      <c r="D854" t="s">
        <v>7</v>
      </c>
      <c r="E854" t="s">
        <v>1291</v>
      </c>
      <c r="F854" t="s">
        <v>12</v>
      </c>
      <c r="G854">
        <v>2</v>
      </c>
      <c r="H854">
        <v>2</v>
      </c>
      <c r="I854">
        <v>0</v>
      </c>
      <c r="J854">
        <v>0</v>
      </c>
      <c r="K854">
        <v>0</v>
      </c>
      <c r="L854" t="s">
        <v>133</v>
      </c>
    </row>
    <row r="855" spans="1:12" x14ac:dyDescent="0.35">
      <c r="A855" t="s">
        <v>1669</v>
      </c>
      <c r="B855" t="s">
        <v>1670</v>
      </c>
      <c r="C855">
        <v>6</v>
      </c>
      <c r="D855" t="s">
        <v>7</v>
      </c>
      <c r="E855" t="s">
        <v>1288</v>
      </c>
      <c r="F855" t="s">
        <v>12</v>
      </c>
      <c r="G855">
        <v>2</v>
      </c>
      <c r="H855">
        <v>2</v>
      </c>
      <c r="I855">
        <v>0</v>
      </c>
      <c r="J855">
        <v>0</v>
      </c>
      <c r="K855">
        <v>0</v>
      </c>
      <c r="L855" t="s">
        <v>133</v>
      </c>
    </row>
    <row r="856" spans="1:12" x14ac:dyDescent="0.35">
      <c r="A856" t="s">
        <v>1671</v>
      </c>
      <c r="B856" t="s">
        <v>1672</v>
      </c>
      <c r="C856">
        <v>6</v>
      </c>
      <c r="D856" t="s">
        <v>7</v>
      </c>
      <c r="E856" t="s">
        <v>1298</v>
      </c>
      <c r="F856" t="s">
        <v>12</v>
      </c>
      <c r="G856">
        <v>1</v>
      </c>
      <c r="H856">
        <v>1</v>
      </c>
      <c r="I856">
        <v>0</v>
      </c>
      <c r="J856">
        <v>0</v>
      </c>
      <c r="K856">
        <v>0</v>
      </c>
      <c r="L856" t="s">
        <v>133</v>
      </c>
    </row>
    <row r="857" spans="1:12" x14ac:dyDescent="0.35">
      <c r="A857" t="s">
        <v>1673</v>
      </c>
      <c r="B857" t="s">
        <v>1674</v>
      </c>
      <c r="C857">
        <v>6</v>
      </c>
      <c r="D857" t="s">
        <v>7</v>
      </c>
      <c r="E857" t="s">
        <v>1285</v>
      </c>
      <c r="F857" t="s">
        <v>12</v>
      </c>
      <c r="G857">
        <v>1</v>
      </c>
      <c r="H857">
        <v>1</v>
      </c>
      <c r="I857">
        <v>0</v>
      </c>
      <c r="J857">
        <v>0</v>
      </c>
      <c r="K857">
        <v>0</v>
      </c>
      <c r="L857" t="s">
        <v>133</v>
      </c>
    </row>
    <row r="858" spans="1:12" x14ac:dyDescent="0.35">
      <c r="A858" t="s">
        <v>1675</v>
      </c>
      <c r="B858" t="s">
        <v>1676</v>
      </c>
      <c r="C858">
        <v>6</v>
      </c>
      <c r="D858" t="s">
        <v>7</v>
      </c>
      <c r="E858" t="s">
        <v>1262</v>
      </c>
      <c r="F858" t="s">
        <v>12</v>
      </c>
      <c r="G858">
        <v>1</v>
      </c>
      <c r="H858">
        <v>1</v>
      </c>
      <c r="I858">
        <v>0</v>
      </c>
      <c r="J858">
        <v>0</v>
      </c>
      <c r="K858">
        <v>0</v>
      </c>
      <c r="L858" t="s">
        <v>133</v>
      </c>
    </row>
    <row r="859" spans="1:12" x14ac:dyDescent="0.35">
      <c r="A859" t="s">
        <v>1677</v>
      </c>
      <c r="B859" t="s">
        <v>1678</v>
      </c>
      <c r="C859">
        <v>6</v>
      </c>
      <c r="D859" t="s">
        <v>7</v>
      </c>
      <c r="E859" t="s">
        <v>1262</v>
      </c>
      <c r="F859" t="s">
        <v>12</v>
      </c>
      <c r="G859">
        <v>1</v>
      </c>
      <c r="H859">
        <v>1</v>
      </c>
      <c r="I859">
        <v>0</v>
      </c>
      <c r="J859">
        <v>0</v>
      </c>
      <c r="K859">
        <v>0</v>
      </c>
      <c r="L859" t="s">
        <v>133</v>
      </c>
    </row>
    <row r="860" spans="1:12" x14ac:dyDescent="0.35">
      <c r="A860" t="s">
        <v>1679</v>
      </c>
      <c r="B860" t="s">
        <v>1680</v>
      </c>
      <c r="C860">
        <v>6</v>
      </c>
      <c r="D860" t="s">
        <v>7</v>
      </c>
      <c r="E860" t="s">
        <v>1291</v>
      </c>
      <c r="F860" t="s">
        <v>12</v>
      </c>
      <c r="G860">
        <v>1</v>
      </c>
      <c r="H860">
        <v>1</v>
      </c>
      <c r="I860">
        <v>0</v>
      </c>
      <c r="J860">
        <v>0</v>
      </c>
      <c r="K860">
        <v>0</v>
      </c>
      <c r="L860" t="s">
        <v>133</v>
      </c>
    </row>
    <row r="861" spans="1:12" x14ac:dyDescent="0.35">
      <c r="A861" t="s">
        <v>1681</v>
      </c>
      <c r="B861" t="s">
        <v>1682</v>
      </c>
      <c r="C861">
        <v>6</v>
      </c>
      <c r="D861" t="s">
        <v>7</v>
      </c>
      <c r="E861" t="s">
        <v>1282</v>
      </c>
      <c r="F861" t="s">
        <v>12</v>
      </c>
      <c r="G861">
        <v>1</v>
      </c>
      <c r="H861">
        <v>1</v>
      </c>
      <c r="I861">
        <v>0</v>
      </c>
      <c r="J861">
        <v>0</v>
      </c>
      <c r="K861">
        <v>0</v>
      </c>
      <c r="L861" t="s">
        <v>133</v>
      </c>
    </row>
    <row r="862" spans="1:12" x14ac:dyDescent="0.35">
      <c r="A862" t="s">
        <v>1683</v>
      </c>
      <c r="B862" t="s">
        <v>1684</v>
      </c>
      <c r="C862">
        <v>6</v>
      </c>
      <c r="D862" t="s">
        <v>7</v>
      </c>
      <c r="E862" t="s">
        <v>1262</v>
      </c>
      <c r="F862" t="s">
        <v>12</v>
      </c>
      <c r="G862">
        <v>1</v>
      </c>
      <c r="H862">
        <v>1</v>
      </c>
      <c r="I862">
        <v>0</v>
      </c>
      <c r="J862">
        <v>0</v>
      </c>
      <c r="K862">
        <v>0</v>
      </c>
      <c r="L862" t="s">
        <v>133</v>
      </c>
    </row>
    <row r="863" spans="1:12" x14ac:dyDescent="0.35">
      <c r="A863" t="s">
        <v>1685</v>
      </c>
      <c r="B863" t="s">
        <v>1686</v>
      </c>
      <c r="C863">
        <v>6</v>
      </c>
      <c r="D863" t="s">
        <v>7</v>
      </c>
      <c r="E863" t="s">
        <v>1288</v>
      </c>
      <c r="F863" t="s">
        <v>12</v>
      </c>
      <c r="G863">
        <v>1</v>
      </c>
      <c r="H863">
        <v>1</v>
      </c>
      <c r="I863">
        <v>0</v>
      </c>
      <c r="J863">
        <v>0</v>
      </c>
      <c r="K863">
        <v>0</v>
      </c>
      <c r="L863" t="s">
        <v>133</v>
      </c>
    </row>
    <row r="864" spans="1:12" x14ac:dyDescent="0.35">
      <c r="A864" t="s">
        <v>1687</v>
      </c>
      <c r="B864" t="s">
        <v>1688</v>
      </c>
      <c r="C864">
        <v>6</v>
      </c>
      <c r="D864" t="s">
        <v>7</v>
      </c>
      <c r="E864" t="s">
        <v>1288</v>
      </c>
      <c r="F864" t="s">
        <v>12</v>
      </c>
      <c r="G864">
        <v>1</v>
      </c>
      <c r="H864">
        <v>1</v>
      </c>
      <c r="I864">
        <v>0</v>
      </c>
      <c r="J864">
        <v>0</v>
      </c>
      <c r="K864">
        <v>0</v>
      </c>
      <c r="L864" t="s">
        <v>133</v>
      </c>
    </row>
    <row r="865" spans="1:12" x14ac:dyDescent="0.35">
      <c r="A865" t="s">
        <v>1689</v>
      </c>
      <c r="B865" t="s">
        <v>1690</v>
      </c>
      <c r="C865">
        <v>6</v>
      </c>
      <c r="D865" t="s">
        <v>7</v>
      </c>
      <c r="E865" t="s">
        <v>1298</v>
      </c>
      <c r="F865" t="s">
        <v>12</v>
      </c>
      <c r="G865">
        <v>1</v>
      </c>
      <c r="H865">
        <v>1</v>
      </c>
      <c r="I865">
        <v>0</v>
      </c>
      <c r="J865">
        <v>0</v>
      </c>
      <c r="K865">
        <v>0</v>
      </c>
      <c r="L865" t="s">
        <v>133</v>
      </c>
    </row>
    <row r="866" spans="1:12" x14ac:dyDescent="0.35">
      <c r="A866" t="s">
        <v>1691</v>
      </c>
      <c r="B866" t="s">
        <v>1692</v>
      </c>
      <c r="C866">
        <v>6</v>
      </c>
      <c r="D866" t="s">
        <v>7</v>
      </c>
      <c r="E866" t="s">
        <v>1298</v>
      </c>
      <c r="F866" t="s">
        <v>12</v>
      </c>
      <c r="G866">
        <v>1</v>
      </c>
      <c r="H866">
        <v>1</v>
      </c>
      <c r="I866">
        <v>0</v>
      </c>
      <c r="J866">
        <v>0</v>
      </c>
      <c r="K866">
        <v>0</v>
      </c>
      <c r="L866" t="s">
        <v>133</v>
      </c>
    </row>
    <row r="867" spans="1:12" x14ac:dyDescent="0.35">
      <c r="A867" t="s">
        <v>1693</v>
      </c>
      <c r="B867" t="s">
        <v>1694</v>
      </c>
      <c r="C867">
        <v>6</v>
      </c>
      <c r="D867" t="s">
        <v>7</v>
      </c>
      <c r="E867" t="s">
        <v>1298</v>
      </c>
      <c r="F867" t="s">
        <v>12</v>
      </c>
      <c r="G867">
        <v>1</v>
      </c>
      <c r="H867">
        <v>1</v>
      </c>
      <c r="I867">
        <v>0</v>
      </c>
      <c r="J867">
        <v>0</v>
      </c>
      <c r="K867">
        <v>0</v>
      </c>
      <c r="L867" t="s">
        <v>133</v>
      </c>
    </row>
    <row r="868" spans="1:12" x14ac:dyDescent="0.35">
      <c r="A868" t="s">
        <v>1695</v>
      </c>
      <c r="B868" t="s">
        <v>1696</v>
      </c>
      <c r="C868">
        <v>6</v>
      </c>
      <c r="D868" t="s">
        <v>7</v>
      </c>
      <c r="E868" t="s">
        <v>1314</v>
      </c>
      <c r="F868" t="s">
        <v>12</v>
      </c>
      <c r="G868">
        <v>1</v>
      </c>
      <c r="H868">
        <v>1</v>
      </c>
      <c r="I868">
        <v>0</v>
      </c>
      <c r="J868">
        <v>0</v>
      </c>
      <c r="K868">
        <v>0</v>
      </c>
      <c r="L868" t="s">
        <v>133</v>
      </c>
    </row>
    <row r="869" spans="1:12" x14ac:dyDescent="0.35">
      <c r="A869" t="s">
        <v>1697</v>
      </c>
      <c r="B869" t="s">
        <v>1698</v>
      </c>
      <c r="C869">
        <v>6</v>
      </c>
      <c r="D869" t="s">
        <v>7</v>
      </c>
      <c r="E869" t="s">
        <v>1288</v>
      </c>
      <c r="F869" t="s">
        <v>12</v>
      </c>
      <c r="G869">
        <v>1</v>
      </c>
      <c r="H869">
        <v>1</v>
      </c>
      <c r="I869">
        <v>0</v>
      </c>
      <c r="J869">
        <v>0</v>
      </c>
      <c r="K869">
        <v>0</v>
      </c>
      <c r="L869" t="s">
        <v>133</v>
      </c>
    </row>
    <row r="870" spans="1:12" x14ac:dyDescent="0.35">
      <c r="A870" t="s">
        <v>1699</v>
      </c>
      <c r="B870" t="s">
        <v>1700</v>
      </c>
      <c r="C870">
        <v>6</v>
      </c>
      <c r="D870" t="s">
        <v>7</v>
      </c>
      <c r="E870" t="s">
        <v>1309</v>
      </c>
      <c r="F870" t="s">
        <v>12</v>
      </c>
      <c r="G870">
        <v>1</v>
      </c>
      <c r="H870">
        <v>1</v>
      </c>
      <c r="I870">
        <v>0</v>
      </c>
      <c r="J870">
        <v>0</v>
      </c>
      <c r="K870">
        <v>0</v>
      </c>
      <c r="L870" t="s">
        <v>133</v>
      </c>
    </row>
    <row r="871" spans="1:12" x14ac:dyDescent="0.35">
      <c r="A871" t="s">
        <v>1701</v>
      </c>
      <c r="B871" t="s">
        <v>1437</v>
      </c>
      <c r="C871">
        <v>6</v>
      </c>
      <c r="D871" t="s">
        <v>7</v>
      </c>
      <c r="E871" t="s">
        <v>1262</v>
      </c>
      <c r="F871" t="s">
        <v>12</v>
      </c>
      <c r="G871">
        <v>2</v>
      </c>
      <c r="H871">
        <v>2</v>
      </c>
      <c r="I871">
        <v>0</v>
      </c>
      <c r="J871">
        <v>0</v>
      </c>
      <c r="K871">
        <v>0</v>
      </c>
      <c r="L871" t="s">
        <v>133</v>
      </c>
    </row>
    <row r="872" spans="1:12" x14ac:dyDescent="0.35">
      <c r="A872" t="s">
        <v>1702</v>
      </c>
      <c r="B872" t="s">
        <v>1703</v>
      </c>
      <c r="C872">
        <v>6</v>
      </c>
      <c r="D872" t="s">
        <v>7</v>
      </c>
      <c r="E872" t="s">
        <v>1282</v>
      </c>
      <c r="F872" t="s">
        <v>12</v>
      </c>
      <c r="G872">
        <v>1</v>
      </c>
      <c r="H872">
        <v>1</v>
      </c>
      <c r="I872">
        <v>0</v>
      </c>
      <c r="J872">
        <v>0</v>
      </c>
      <c r="K872">
        <v>0</v>
      </c>
      <c r="L872" t="s">
        <v>133</v>
      </c>
    </row>
    <row r="873" spans="1:12" x14ac:dyDescent="0.35">
      <c r="A873" t="s">
        <v>1704</v>
      </c>
      <c r="B873" t="s">
        <v>1705</v>
      </c>
      <c r="C873">
        <v>6</v>
      </c>
      <c r="D873" t="s">
        <v>7</v>
      </c>
      <c r="E873" t="s">
        <v>1259</v>
      </c>
      <c r="F873" t="s">
        <v>12</v>
      </c>
      <c r="G873">
        <v>2</v>
      </c>
      <c r="H873">
        <v>2</v>
      </c>
      <c r="I873">
        <v>0</v>
      </c>
      <c r="J873">
        <v>0</v>
      </c>
      <c r="K873">
        <v>0</v>
      </c>
      <c r="L873" t="s">
        <v>133</v>
      </c>
    </row>
    <row r="874" spans="1:12" x14ac:dyDescent="0.35">
      <c r="A874" t="s">
        <v>1706</v>
      </c>
      <c r="B874" t="s">
        <v>1707</v>
      </c>
      <c r="C874">
        <v>6</v>
      </c>
      <c r="D874" t="s">
        <v>7</v>
      </c>
      <c r="E874" t="s">
        <v>1288</v>
      </c>
      <c r="F874" t="s">
        <v>12</v>
      </c>
      <c r="G874">
        <v>1</v>
      </c>
      <c r="H874">
        <v>1</v>
      </c>
      <c r="I874">
        <v>0</v>
      </c>
      <c r="J874">
        <v>0</v>
      </c>
      <c r="K874">
        <v>0</v>
      </c>
      <c r="L874" t="s">
        <v>133</v>
      </c>
    </row>
    <row r="875" spans="1:12" x14ac:dyDescent="0.35">
      <c r="A875" t="s">
        <v>1708</v>
      </c>
      <c r="B875" t="s">
        <v>1709</v>
      </c>
      <c r="C875">
        <v>6</v>
      </c>
      <c r="D875" t="s">
        <v>7</v>
      </c>
      <c r="E875" t="s">
        <v>1291</v>
      </c>
      <c r="F875" t="s">
        <v>12</v>
      </c>
      <c r="G875">
        <v>1</v>
      </c>
      <c r="H875">
        <v>1</v>
      </c>
      <c r="I875">
        <v>0</v>
      </c>
      <c r="J875">
        <v>0</v>
      </c>
      <c r="K875">
        <v>0</v>
      </c>
      <c r="L875" t="s">
        <v>133</v>
      </c>
    </row>
    <row r="876" spans="1:12" x14ac:dyDescent="0.35">
      <c r="A876" t="s">
        <v>1710</v>
      </c>
      <c r="B876" t="s">
        <v>1711</v>
      </c>
      <c r="C876">
        <v>6</v>
      </c>
      <c r="D876" t="s">
        <v>7</v>
      </c>
      <c r="E876" t="s">
        <v>1291</v>
      </c>
      <c r="F876" t="s">
        <v>12</v>
      </c>
      <c r="G876">
        <v>1</v>
      </c>
      <c r="H876">
        <v>1</v>
      </c>
      <c r="I876">
        <v>0</v>
      </c>
      <c r="J876">
        <v>0</v>
      </c>
      <c r="K876">
        <v>0</v>
      </c>
      <c r="L876" t="s">
        <v>133</v>
      </c>
    </row>
    <row r="877" spans="1:12" x14ac:dyDescent="0.35">
      <c r="A877" t="s">
        <v>1712</v>
      </c>
      <c r="B877" t="s">
        <v>1713</v>
      </c>
      <c r="C877">
        <v>6</v>
      </c>
      <c r="D877" t="s">
        <v>7</v>
      </c>
      <c r="E877" t="s">
        <v>1256</v>
      </c>
      <c r="F877" t="s">
        <v>12</v>
      </c>
      <c r="G877">
        <v>1</v>
      </c>
      <c r="H877">
        <v>1</v>
      </c>
      <c r="I877">
        <v>0</v>
      </c>
      <c r="J877">
        <v>0</v>
      </c>
      <c r="K877">
        <v>0</v>
      </c>
      <c r="L877" t="s">
        <v>133</v>
      </c>
    </row>
    <row r="878" spans="1:12" x14ac:dyDescent="0.35">
      <c r="A878" t="s">
        <v>1714</v>
      </c>
      <c r="B878" t="s">
        <v>1715</v>
      </c>
      <c r="C878">
        <v>6</v>
      </c>
      <c r="D878" t="s">
        <v>7</v>
      </c>
      <c r="E878" t="s">
        <v>1309</v>
      </c>
      <c r="F878" t="s">
        <v>12</v>
      </c>
      <c r="G878">
        <v>1</v>
      </c>
      <c r="H878">
        <v>1</v>
      </c>
      <c r="I878">
        <v>0</v>
      </c>
      <c r="J878">
        <v>0</v>
      </c>
      <c r="K878">
        <v>0</v>
      </c>
      <c r="L878" t="s">
        <v>133</v>
      </c>
    </row>
    <row r="879" spans="1:12" x14ac:dyDescent="0.35">
      <c r="A879" t="s">
        <v>1716</v>
      </c>
      <c r="B879" t="s">
        <v>1717</v>
      </c>
      <c r="C879">
        <v>6</v>
      </c>
      <c r="D879" t="s">
        <v>7</v>
      </c>
      <c r="E879" t="s">
        <v>1309</v>
      </c>
      <c r="F879" t="s">
        <v>12</v>
      </c>
      <c r="G879">
        <v>1</v>
      </c>
      <c r="H879">
        <v>1</v>
      </c>
      <c r="I879">
        <v>0</v>
      </c>
      <c r="J879">
        <v>0</v>
      </c>
      <c r="K879">
        <v>0</v>
      </c>
      <c r="L879" t="s">
        <v>133</v>
      </c>
    </row>
    <row r="880" spans="1:12" x14ac:dyDescent="0.35">
      <c r="A880" t="s">
        <v>1718</v>
      </c>
      <c r="B880" t="s">
        <v>1719</v>
      </c>
      <c r="C880">
        <v>6</v>
      </c>
      <c r="D880" t="s">
        <v>7</v>
      </c>
      <c r="E880" t="s">
        <v>1265</v>
      </c>
      <c r="F880" t="s">
        <v>12</v>
      </c>
      <c r="G880">
        <v>1</v>
      </c>
      <c r="H880">
        <v>1</v>
      </c>
      <c r="I880">
        <v>0</v>
      </c>
      <c r="J880">
        <v>0</v>
      </c>
      <c r="K880">
        <v>0</v>
      </c>
      <c r="L880" t="s">
        <v>133</v>
      </c>
    </row>
    <row r="881" spans="1:12" x14ac:dyDescent="0.35">
      <c r="A881" t="s">
        <v>1720</v>
      </c>
      <c r="B881" t="s">
        <v>1721</v>
      </c>
      <c r="C881">
        <v>6</v>
      </c>
      <c r="D881" t="s">
        <v>7</v>
      </c>
      <c r="E881" t="s">
        <v>1259</v>
      </c>
      <c r="F881" t="s">
        <v>12</v>
      </c>
      <c r="G881">
        <v>1</v>
      </c>
      <c r="H881">
        <v>1</v>
      </c>
      <c r="I881">
        <v>0</v>
      </c>
      <c r="J881">
        <v>0</v>
      </c>
      <c r="K881">
        <v>0</v>
      </c>
      <c r="L881" t="s">
        <v>133</v>
      </c>
    </row>
    <row r="882" spans="1:12" x14ac:dyDescent="0.35">
      <c r="A882" t="s">
        <v>1722</v>
      </c>
      <c r="B882" t="s">
        <v>1723</v>
      </c>
      <c r="C882">
        <v>6</v>
      </c>
      <c r="D882" t="s">
        <v>7</v>
      </c>
      <c r="E882" t="s">
        <v>1259</v>
      </c>
      <c r="F882" t="s">
        <v>12</v>
      </c>
      <c r="G882">
        <v>1</v>
      </c>
      <c r="H882">
        <v>1</v>
      </c>
      <c r="I882">
        <v>0</v>
      </c>
      <c r="J882">
        <v>0</v>
      </c>
      <c r="K882">
        <v>0</v>
      </c>
      <c r="L882" t="s">
        <v>133</v>
      </c>
    </row>
    <row r="883" spans="1:12" x14ac:dyDescent="0.35">
      <c r="A883" t="s">
        <v>1724</v>
      </c>
      <c r="B883" t="s">
        <v>1459</v>
      </c>
      <c r="C883">
        <v>6</v>
      </c>
      <c r="D883" t="s">
        <v>7</v>
      </c>
      <c r="E883" t="s">
        <v>1259</v>
      </c>
      <c r="F883" t="s">
        <v>12</v>
      </c>
      <c r="G883">
        <v>3</v>
      </c>
      <c r="H883">
        <v>3</v>
      </c>
      <c r="I883">
        <v>0</v>
      </c>
      <c r="J883">
        <v>0</v>
      </c>
      <c r="K883">
        <v>0</v>
      </c>
      <c r="L883" t="s">
        <v>133</v>
      </c>
    </row>
    <row r="884" spans="1:12" x14ac:dyDescent="0.35">
      <c r="A884" t="s">
        <v>1725</v>
      </c>
      <c r="B884" t="s">
        <v>1726</v>
      </c>
      <c r="C884">
        <v>6</v>
      </c>
      <c r="D884" t="s">
        <v>7</v>
      </c>
      <c r="E884" t="s">
        <v>1291</v>
      </c>
      <c r="F884" t="s">
        <v>12</v>
      </c>
      <c r="G884">
        <v>7</v>
      </c>
      <c r="H884">
        <v>7</v>
      </c>
      <c r="I884">
        <v>0</v>
      </c>
      <c r="J884">
        <v>0</v>
      </c>
      <c r="K884">
        <v>0</v>
      </c>
      <c r="L884" t="s">
        <v>133</v>
      </c>
    </row>
    <row r="885" spans="1:12" x14ac:dyDescent="0.35">
      <c r="A885" t="s">
        <v>1727</v>
      </c>
      <c r="B885" t="s">
        <v>1728</v>
      </c>
      <c r="C885">
        <v>6</v>
      </c>
      <c r="D885" t="s">
        <v>7</v>
      </c>
      <c r="E885" t="s">
        <v>1285</v>
      </c>
      <c r="F885" t="s">
        <v>12</v>
      </c>
      <c r="G885">
        <v>2</v>
      </c>
      <c r="H885">
        <v>2</v>
      </c>
      <c r="I885">
        <v>0</v>
      </c>
      <c r="J885">
        <v>0</v>
      </c>
      <c r="K885">
        <v>0</v>
      </c>
      <c r="L885" t="s">
        <v>133</v>
      </c>
    </row>
    <row r="886" spans="1:12" x14ac:dyDescent="0.35">
      <c r="A886" t="s">
        <v>1729</v>
      </c>
      <c r="B886" t="s">
        <v>1730</v>
      </c>
      <c r="C886">
        <v>6</v>
      </c>
      <c r="D886" t="s">
        <v>7</v>
      </c>
      <c r="E886" t="s">
        <v>1288</v>
      </c>
      <c r="F886" t="s">
        <v>12</v>
      </c>
      <c r="G886">
        <v>1</v>
      </c>
      <c r="H886">
        <v>1</v>
      </c>
      <c r="I886">
        <v>0</v>
      </c>
      <c r="J886">
        <v>0</v>
      </c>
      <c r="K886">
        <v>0</v>
      </c>
      <c r="L886" t="s">
        <v>133</v>
      </c>
    </row>
    <row r="887" spans="1:12" x14ac:dyDescent="0.35">
      <c r="A887" t="s">
        <v>1731</v>
      </c>
      <c r="B887" t="s">
        <v>1732</v>
      </c>
      <c r="C887">
        <v>6</v>
      </c>
      <c r="D887" t="s">
        <v>7</v>
      </c>
      <c r="E887" t="s">
        <v>1314</v>
      </c>
      <c r="F887" t="s">
        <v>12</v>
      </c>
      <c r="G887">
        <v>1</v>
      </c>
      <c r="H887">
        <v>1</v>
      </c>
      <c r="I887">
        <v>0</v>
      </c>
      <c r="J887">
        <v>0</v>
      </c>
      <c r="K887">
        <v>0</v>
      </c>
      <c r="L887" t="s">
        <v>133</v>
      </c>
    </row>
    <row r="888" spans="1:12" x14ac:dyDescent="0.35">
      <c r="A888" t="s">
        <v>1733</v>
      </c>
      <c r="B888" t="s">
        <v>1734</v>
      </c>
      <c r="C888">
        <v>6</v>
      </c>
      <c r="D888" t="s">
        <v>7</v>
      </c>
      <c r="E888" t="s">
        <v>1285</v>
      </c>
      <c r="F888" t="s">
        <v>12</v>
      </c>
      <c r="G888">
        <v>2</v>
      </c>
      <c r="H888">
        <v>2</v>
      </c>
      <c r="I888">
        <v>0</v>
      </c>
      <c r="J888">
        <v>0</v>
      </c>
      <c r="K888">
        <v>0</v>
      </c>
      <c r="L888" t="s">
        <v>133</v>
      </c>
    </row>
    <row r="889" spans="1:12" x14ac:dyDescent="0.35">
      <c r="A889" t="s">
        <v>1735</v>
      </c>
      <c r="B889" t="s">
        <v>1736</v>
      </c>
      <c r="C889">
        <v>6</v>
      </c>
      <c r="D889" t="s">
        <v>7</v>
      </c>
      <c r="E889" t="s">
        <v>1309</v>
      </c>
      <c r="F889" t="s">
        <v>12</v>
      </c>
      <c r="G889">
        <v>1</v>
      </c>
      <c r="H889">
        <v>1</v>
      </c>
      <c r="I889">
        <v>0</v>
      </c>
      <c r="J889">
        <v>0</v>
      </c>
      <c r="K889">
        <v>0</v>
      </c>
      <c r="L889" t="s">
        <v>133</v>
      </c>
    </row>
    <row r="890" spans="1:12" x14ac:dyDescent="0.35">
      <c r="A890" t="s">
        <v>1737</v>
      </c>
      <c r="B890" t="s">
        <v>1738</v>
      </c>
      <c r="C890">
        <v>6</v>
      </c>
      <c r="D890" t="s">
        <v>7</v>
      </c>
      <c r="E890" t="s">
        <v>1309</v>
      </c>
      <c r="F890" t="s">
        <v>12</v>
      </c>
      <c r="G890">
        <v>1</v>
      </c>
      <c r="H890">
        <v>1</v>
      </c>
      <c r="I890">
        <v>0</v>
      </c>
      <c r="J890">
        <v>0</v>
      </c>
      <c r="K890">
        <v>0</v>
      </c>
      <c r="L890" t="s">
        <v>133</v>
      </c>
    </row>
    <row r="891" spans="1:12" x14ac:dyDescent="0.35">
      <c r="A891" t="s">
        <v>1739</v>
      </c>
      <c r="B891" t="s">
        <v>1740</v>
      </c>
      <c r="C891">
        <v>6</v>
      </c>
      <c r="D891" t="s">
        <v>7</v>
      </c>
      <c r="E891" t="s">
        <v>1298</v>
      </c>
      <c r="F891" t="s">
        <v>12</v>
      </c>
      <c r="G891">
        <v>1</v>
      </c>
      <c r="H891">
        <v>1</v>
      </c>
      <c r="I891">
        <v>0</v>
      </c>
      <c r="J891">
        <v>0</v>
      </c>
      <c r="K891">
        <v>0</v>
      </c>
      <c r="L891" t="s">
        <v>133</v>
      </c>
    </row>
    <row r="892" spans="1:12" x14ac:dyDescent="0.35">
      <c r="A892" t="s">
        <v>1741</v>
      </c>
      <c r="B892" t="s">
        <v>1742</v>
      </c>
      <c r="C892">
        <v>6</v>
      </c>
      <c r="D892" t="s">
        <v>7</v>
      </c>
      <c r="E892" t="s">
        <v>1314</v>
      </c>
      <c r="F892" t="s">
        <v>12</v>
      </c>
      <c r="G892">
        <v>1</v>
      </c>
      <c r="H892">
        <v>1</v>
      </c>
      <c r="I892">
        <v>0</v>
      </c>
      <c r="J892">
        <v>0</v>
      </c>
      <c r="K892">
        <v>0</v>
      </c>
      <c r="L892" t="s">
        <v>133</v>
      </c>
    </row>
    <row r="893" spans="1:12" x14ac:dyDescent="0.35">
      <c r="A893" t="s">
        <v>1743</v>
      </c>
      <c r="B893" t="s">
        <v>1744</v>
      </c>
      <c r="C893">
        <v>6</v>
      </c>
      <c r="D893" t="s">
        <v>7</v>
      </c>
      <c r="E893" t="s">
        <v>1259</v>
      </c>
      <c r="F893" t="s">
        <v>12</v>
      </c>
      <c r="G893">
        <v>1</v>
      </c>
      <c r="H893">
        <v>1</v>
      </c>
      <c r="I893">
        <v>0</v>
      </c>
      <c r="J893">
        <v>0</v>
      </c>
      <c r="K893">
        <v>0</v>
      </c>
      <c r="L893" t="s">
        <v>133</v>
      </c>
    </row>
    <row r="894" spans="1:12" x14ac:dyDescent="0.35">
      <c r="A894" t="s">
        <v>1745</v>
      </c>
      <c r="B894" t="s">
        <v>1746</v>
      </c>
      <c r="C894">
        <v>6</v>
      </c>
      <c r="D894" t="s">
        <v>7</v>
      </c>
      <c r="E894" t="s">
        <v>1314</v>
      </c>
      <c r="F894" t="s">
        <v>12</v>
      </c>
      <c r="G894">
        <v>1</v>
      </c>
      <c r="H894">
        <v>1</v>
      </c>
      <c r="I894">
        <v>0</v>
      </c>
      <c r="J894">
        <v>0</v>
      </c>
      <c r="K894">
        <v>0</v>
      </c>
      <c r="L894" t="s">
        <v>133</v>
      </c>
    </row>
    <row r="895" spans="1:12" x14ac:dyDescent="0.35">
      <c r="A895" t="s">
        <v>1747</v>
      </c>
      <c r="B895" t="s">
        <v>1748</v>
      </c>
      <c r="C895">
        <v>6</v>
      </c>
      <c r="D895" t="s">
        <v>7</v>
      </c>
      <c r="E895" t="s">
        <v>1288</v>
      </c>
      <c r="F895" t="s">
        <v>12</v>
      </c>
      <c r="G895">
        <v>1</v>
      </c>
      <c r="H895">
        <v>1</v>
      </c>
      <c r="I895">
        <v>0</v>
      </c>
      <c r="J895">
        <v>0</v>
      </c>
      <c r="K895">
        <v>0</v>
      </c>
      <c r="L895" t="s">
        <v>133</v>
      </c>
    </row>
    <row r="896" spans="1:12" x14ac:dyDescent="0.35">
      <c r="A896" t="s">
        <v>1749</v>
      </c>
      <c r="B896" t="s">
        <v>1750</v>
      </c>
      <c r="C896">
        <v>6</v>
      </c>
      <c r="D896" t="s">
        <v>7</v>
      </c>
      <c r="E896" t="s">
        <v>1256</v>
      </c>
      <c r="F896" t="s">
        <v>12</v>
      </c>
      <c r="G896">
        <v>7</v>
      </c>
      <c r="H896">
        <v>7</v>
      </c>
      <c r="I896">
        <v>0</v>
      </c>
      <c r="J896">
        <v>0</v>
      </c>
      <c r="K896">
        <v>0</v>
      </c>
      <c r="L896" t="s">
        <v>133</v>
      </c>
    </row>
    <row r="897" spans="1:12" x14ac:dyDescent="0.35">
      <c r="A897" t="s">
        <v>1751</v>
      </c>
      <c r="B897" t="s">
        <v>1461</v>
      </c>
      <c r="C897">
        <v>6</v>
      </c>
      <c r="D897" t="s">
        <v>7</v>
      </c>
      <c r="E897" t="s">
        <v>1265</v>
      </c>
      <c r="F897" t="s">
        <v>12</v>
      </c>
      <c r="G897">
        <v>5</v>
      </c>
      <c r="H897">
        <v>5</v>
      </c>
      <c r="I897">
        <v>0</v>
      </c>
      <c r="J897">
        <v>0</v>
      </c>
      <c r="K897">
        <v>0</v>
      </c>
      <c r="L897" t="s">
        <v>133</v>
      </c>
    </row>
    <row r="898" spans="1:12" x14ac:dyDescent="0.35">
      <c r="A898" t="s">
        <v>1752</v>
      </c>
      <c r="B898" t="s">
        <v>1753</v>
      </c>
      <c r="C898">
        <v>6</v>
      </c>
      <c r="D898" t="s">
        <v>7</v>
      </c>
      <c r="E898" t="s">
        <v>1288</v>
      </c>
      <c r="F898" t="s">
        <v>12</v>
      </c>
      <c r="G898">
        <v>1</v>
      </c>
      <c r="H898">
        <v>1</v>
      </c>
      <c r="I898">
        <v>0</v>
      </c>
      <c r="J898">
        <v>0</v>
      </c>
      <c r="K898">
        <v>0</v>
      </c>
      <c r="L898" t="s">
        <v>133</v>
      </c>
    </row>
    <row r="899" spans="1:12" x14ac:dyDescent="0.35">
      <c r="A899" t="s">
        <v>1754</v>
      </c>
      <c r="B899" t="s">
        <v>1755</v>
      </c>
      <c r="C899">
        <v>6</v>
      </c>
      <c r="D899" t="s">
        <v>7</v>
      </c>
      <c r="E899" t="s">
        <v>1309</v>
      </c>
      <c r="F899" t="s">
        <v>12</v>
      </c>
      <c r="G899">
        <v>1</v>
      </c>
      <c r="H899">
        <v>1</v>
      </c>
      <c r="I899">
        <v>0</v>
      </c>
      <c r="J899">
        <v>0</v>
      </c>
      <c r="K899">
        <v>0</v>
      </c>
      <c r="L899" t="s">
        <v>133</v>
      </c>
    </row>
    <row r="900" spans="1:12" x14ac:dyDescent="0.35">
      <c r="A900" t="s">
        <v>1756</v>
      </c>
      <c r="B900" t="s">
        <v>1757</v>
      </c>
      <c r="C900">
        <v>6</v>
      </c>
      <c r="D900" t="s">
        <v>7</v>
      </c>
      <c r="E900" t="s">
        <v>1256</v>
      </c>
      <c r="F900" t="s">
        <v>12</v>
      </c>
      <c r="G900">
        <v>1</v>
      </c>
      <c r="H900">
        <v>1</v>
      </c>
      <c r="I900">
        <v>0</v>
      </c>
      <c r="J900">
        <v>0</v>
      </c>
      <c r="K900">
        <v>0</v>
      </c>
      <c r="L900" t="s">
        <v>133</v>
      </c>
    </row>
    <row r="901" spans="1:12" x14ac:dyDescent="0.35">
      <c r="A901" t="s">
        <v>1758</v>
      </c>
      <c r="B901" t="s">
        <v>1759</v>
      </c>
      <c r="C901">
        <v>6</v>
      </c>
      <c r="D901" t="s">
        <v>7</v>
      </c>
      <c r="E901" t="s">
        <v>1285</v>
      </c>
      <c r="F901" t="s">
        <v>12</v>
      </c>
      <c r="G901">
        <v>1</v>
      </c>
      <c r="H901">
        <v>1</v>
      </c>
      <c r="I901">
        <v>0</v>
      </c>
      <c r="J901">
        <v>0</v>
      </c>
      <c r="K901">
        <v>0</v>
      </c>
      <c r="L901" t="s">
        <v>133</v>
      </c>
    </row>
    <row r="902" spans="1:12" x14ac:dyDescent="0.35">
      <c r="A902" t="s">
        <v>1760</v>
      </c>
      <c r="B902" t="s">
        <v>1761</v>
      </c>
      <c r="C902">
        <v>6</v>
      </c>
      <c r="D902" t="s">
        <v>7</v>
      </c>
      <c r="E902" t="s">
        <v>1309</v>
      </c>
      <c r="F902" t="s">
        <v>12</v>
      </c>
      <c r="G902">
        <v>1</v>
      </c>
      <c r="H902">
        <v>1</v>
      </c>
      <c r="I902">
        <v>0</v>
      </c>
      <c r="J902">
        <v>0</v>
      </c>
      <c r="K902">
        <v>0</v>
      </c>
      <c r="L902" t="s">
        <v>133</v>
      </c>
    </row>
    <row r="903" spans="1:12" x14ac:dyDescent="0.35">
      <c r="A903" t="s">
        <v>1762</v>
      </c>
      <c r="B903" t="s">
        <v>1763</v>
      </c>
      <c r="C903">
        <v>6</v>
      </c>
      <c r="D903" t="s">
        <v>7</v>
      </c>
      <c r="E903" t="s">
        <v>1282</v>
      </c>
      <c r="F903" t="s">
        <v>12</v>
      </c>
      <c r="G903">
        <v>1</v>
      </c>
      <c r="H903">
        <v>1</v>
      </c>
      <c r="I903">
        <v>0</v>
      </c>
      <c r="J903">
        <v>0</v>
      </c>
      <c r="K903">
        <v>0</v>
      </c>
      <c r="L903" t="s">
        <v>133</v>
      </c>
    </row>
    <row r="904" spans="1:12" x14ac:dyDescent="0.35">
      <c r="A904" t="s">
        <v>1764</v>
      </c>
      <c r="B904" t="s">
        <v>1765</v>
      </c>
      <c r="C904">
        <v>6</v>
      </c>
      <c r="D904" t="s">
        <v>7</v>
      </c>
      <c r="E904" t="s">
        <v>1291</v>
      </c>
      <c r="F904" t="s">
        <v>12</v>
      </c>
      <c r="G904">
        <v>1</v>
      </c>
      <c r="H904">
        <v>1</v>
      </c>
      <c r="I904">
        <v>0</v>
      </c>
      <c r="J904">
        <v>0</v>
      </c>
      <c r="K904">
        <v>0</v>
      </c>
      <c r="L904" t="s">
        <v>133</v>
      </c>
    </row>
    <row r="905" spans="1:12" x14ac:dyDescent="0.35">
      <c r="A905" t="s">
        <v>1766</v>
      </c>
      <c r="B905" t="s">
        <v>1767</v>
      </c>
      <c r="C905">
        <v>6</v>
      </c>
      <c r="D905" t="s">
        <v>7</v>
      </c>
      <c r="E905" t="s">
        <v>1291</v>
      </c>
      <c r="F905" t="s">
        <v>12</v>
      </c>
      <c r="G905">
        <v>2</v>
      </c>
      <c r="H905">
        <v>2</v>
      </c>
      <c r="I905">
        <v>0</v>
      </c>
      <c r="J905">
        <v>0</v>
      </c>
      <c r="K905">
        <v>0</v>
      </c>
      <c r="L905" t="s">
        <v>133</v>
      </c>
    </row>
    <row r="906" spans="1:12" x14ac:dyDescent="0.35">
      <c r="A906" t="s">
        <v>1768</v>
      </c>
      <c r="B906" t="s">
        <v>1769</v>
      </c>
      <c r="C906">
        <v>6</v>
      </c>
      <c r="D906" t="s">
        <v>7</v>
      </c>
      <c r="E906" t="s">
        <v>1262</v>
      </c>
      <c r="F906" t="s">
        <v>12</v>
      </c>
      <c r="G906">
        <v>1</v>
      </c>
      <c r="H906">
        <v>1</v>
      </c>
      <c r="I906">
        <v>0</v>
      </c>
      <c r="J906">
        <v>0</v>
      </c>
      <c r="K906">
        <v>0</v>
      </c>
      <c r="L906" t="s">
        <v>133</v>
      </c>
    </row>
    <row r="907" spans="1:12" x14ac:dyDescent="0.35">
      <c r="A907" s="1" t="s">
        <v>21</v>
      </c>
      <c r="G907" s="1">
        <f>SUM(G683:G906)</f>
        <v>3456</v>
      </c>
    </row>
    <row r="910" spans="1:12" x14ac:dyDescent="0.35">
      <c r="A910" t="s">
        <v>1770</v>
      </c>
      <c r="B910" t="s">
        <v>1771</v>
      </c>
      <c r="C910">
        <v>6</v>
      </c>
      <c r="D910" t="s">
        <v>7</v>
      </c>
      <c r="E910" t="s">
        <v>1262</v>
      </c>
      <c r="F910" t="s">
        <v>13</v>
      </c>
      <c r="G910">
        <v>420</v>
      </c>
      <c r="H910">
        <v>0</v>
      </c>
      <c r="I910">
        <v>420</v>
      </c>
      <c r="J910">
        <v>0</v>
      </c>
      <c r="K910">
        <v>0</v>
      </c>
      <c r="L910" t="s">
        <v>133</v>
      </c>
    </row>
    <row r="911" spans="1:12" x14ac:dyDescent="0.35">
      <c r="A911" t="s">
        <v>1772</v>
      </c>
      <c r="B911" t="s">
        <v>1773</v>
      </c>
      <c r="C911">
        <v>6</v>
      </c>
      <c r="D911" t="s">
        <v>7</v>
      </c>
      <c r="E911" t="s">
        <v>1288</v>
      </c>
      <c r="F911" t="s">
        <v>13</v>
      </c>
      <c r="G911">
        <v>350</v>
      </c>
      <c r="H911">
        <v>0</v>
      </c>
      <c r="I911">
        <v>350</v>
      </c>
      <c r="J911">
        <v>0</v>
      </c>
      <c r="K911">
        <v>0</v>
      </c>
      <c r="L911" t="s">
        <v>133</v>
      </c>
    </row>
    <row r="912" spans="1:12" x14ac:dyDescent="0.35">
      <c r="A912" t="s">
        <v>1774</v>
      </c>
      <c r="B912" t="s">
        <v>1775</v>
      </c>
      <c r="C912">
        <v>6</v>
      </c>
      <c r="D912" t="s">
        <v>7</v>
      </c>
      <c r="E912" t="s">
        <v>1288</v>
      </c>
      <c r="F912" t="s">
        <v>13</v>
      </c>
      <c r="G912">
        <v>200</v>
      </c>
      <c r="H912">
        <v>0</v>
      </c>
      <c r="I912">
        <v>200</v>
      </c>
      <c r="J912">
        <v>0</v>
      </c>
      <c r="K912">
        <v>0</v>
      </c>
      <c r="L912" t="s">
        <v>133</v>
      </c>
    </row>
    <row r="913" spans="1:12" x14ac:dyDescent="0.35">
      <c r="A913" t="s">
        <v>1776</v>
      </c>
      <c r="B913" t="s">
        <v>1627</v>
      </c>
      <c r="C913">
        <v>6</v>
      </c>
      <c r="D913" t="s">
        <v>7</v>
      </c>
      <c r="E913" t="s">
        <v>1256</v>
      </c>
      <c r="F913" t="s">
        <v>13</v>
      </c>
      <c r="G913">
        <v>-1</v>
      </c>
      <c r="H913">
        <v>0</v>
      </c>
      <c r="I913">
        <v>-1</v>
      </c>
      <c r="J913">
        <v>0</v>
      </c>
      <c r="K913">
        <v>0</v>
      </c>
      <c r="L913" t="s">
        <v>133</v>
      </c>
    </row>
    <row r="914" spans="1:12" x14ac:dyDescent="0.35">
      <c r="A914" t="s">
        <v>1777</v>
      </c>
      <c r="B914" t="s">
        <v>1778</v>
      </c>
      <c r="C914">
        <v>6</v>
      </c>
      <c r="D914" t="s">
        <v>7</v>
      </c>
      <c r="E914" t="s">
        <v>1288</v>
      </c>
      <c r="F914" t="s">
        <v>13</v>
      </c>
      <c r="G914">
        <v>45</v>
      </c>
      <c r="H914">
        <v>0</v>
      </c>
      <c r="I914">
        <v>45</v>
      </c>
      <c r="J914">
        <v>0</v>
      </c>
      <c r="K914">
        <v>0</v>
      </c>
      <c r="L914" t="s">
        <v>133</v>
      </c>
    </row>
    <row r="915" spans="1:12" x14ac:dyDescent="0.35">
      <c r="A915" t="s">
        <v>1779</v>
      </c>
      <c r="B915" t="s">
        <v>1780</v>
      </c>
      <c r="C915">
        <v>6</v>
      </c>
      <c r="D915" t="s">
        <v>7</v>
      </c>
      <c r="E915" t="s">
        <v>1262</v>
      </c>
      <c r="F915" t="s">
        <v>13</v>
      </c>
      <c r="G915">
        <v>2</v>
      </c>
      <c r="H915">
        <v>0</v>
      </c>
      <c r="I915">
        <v>2</v>
      </c>
      <c r="J915">
        <v>0</v>
      </c>
      <c r="K915">
        <v>0</v>
      </c>
      <c r="L915" t="s">
        <v>133</v>
      </c>
    </row>
    <row r="916" spans="1:12" x14ac:dyDescent="0.35">
      <c r="A916" t="s">
        <v>1781</v>
      </c>
      <c r="B916" t="s">
        <v>1782</v>
      </c>
      <c r="C916">
        <v>6</v>
      </c>
      <c r="D916" t="s">
        <v>7</v>
      </c>
      <c r="E916" t="s">
        <v>1262</v>
      </c>
      <c r="F916" t="s">
        <v>13</v>
      </c>
      <c r="G916">
        <v>1</v>
      </c>
      <c r="H916">
        <v>0</v>
      </c>
      <c r="I916">
        <v>1</v>
      </c>
      <c r="J916">
        <v>0</v>
      </c>
      <c r="K916">
        <v>0</v>
      </c>
      <c r="L916" t="s">
        <v>133</v>
      </c>
    </row>
    <row r="917" spans="1:12" x14ac:dyDescent="0.35">
      <c r="A917" s="1" t="s">
        <v>21</v>
      </c>
      <c r="G917" s="1">
        <f>SUM(G910:G916)</f>
        <v>1017</v>
      </c>
    </row>
  </sheetData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63F7A1D98AE04992DFDCAC829161C2" ma:contentTypeVersion="14" ma:contentTypeDescription="Create a new document." ma:contentTypeScope="" ma:versionID="ca6326bf9c08dc6d406a687157469481">
  <xsd:schema xmlns:xsd="http://www.w3.org/2001/XMLSchema" xmlns:xs="http://www.w3.org/2001/XMLSchema" xmlns:p="http://schemas.microsoft.com/office/2006/metadata/properties" xmlns:ns2="4cb5c7dd-0020-4ff2-8c6c-05593c353373" xmlns:ns3="1ec7d127-529d-467d-8026-e4436e81e412" targetNamespace="http://schemas.microsoft.com/office/2006/metadata/properties" ma:root="true" ma:fieldsID="6f82a283ee86e18d4618aa31cbc88d7b" ns2:_="" ns3:_="">
    <xsd:import namespace="4cb5c7dd-0020-4ff2-8c6c-05593c353373"/>
    <xsd:import namespace="1ec7d127-529d-467d-8026-e4436e81e4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b5c7dd-0020-4ff2-8c6c-05593c3533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cf50c9d-bc8f-48ed-ba3c-7168a5cdc8d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c7d127-529d-467d-8026-e4436e81e41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b351ae2-7c04-47e2-a8b6-356859c34d20}" ma:internalName="TaxCatchAll" ma:showField="CatchAllData" ma:web="1ec7d127-529d-467d-8026-e4436e81e4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cb5c7dd-0020-4ff2-8c6c-05593c353373">
      <Terms xmlns="http://schemas.microsoft.com/office/infopath/2007/PartnerControls"/>
    </lcf76f155ced4ddcb4097134ff3c332f>
    <TaxCatchAll xmlns="1ec7d127-529d-467d-8026-e4436e81e412" xsi:nil="true"/>
  </documentManagement>
</p:properties>
</file>

<file path=customXml/itemProps1.xml><?xml version="1.0" encoding="utf-8"?>
<ds:datastoreItem xmlns:ds="http://schemas.openxmlformats.org/officeDocument/2006/customXml" ds:itemID="{60CB275D-0E0B-4302-BE2C-D5744F1ED4A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124B6F1-BD77-46B0-877A-304045EC14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b5c7dd-0020-4ff2-8c6c-05593c353373"/>
    <ds:schemaRef ds:uri="1ec7d127-529d-467d-8026-e4436e81e4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6097A22-BFBD-418F-ABA2-E191C7EE7099}">
  <ds:schemaRefs>
    <ds:schemaRef ds:uri="http://purl.org/dc/elements/1.1/"/>
    <ds:schemaRef ds:uri="http://schemas.microsoft.com/office/2006/metadata/properties"/>
    <ds:schemaRef ds:uri="1ec7d127-529d-467d-8026-e4436e81e412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4cb5c7dd-0020-4ff2-8c6c-05593c353373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SHLAA - Citywide elements</vt:lpstr>
      <vt:lpstr>PQ62 sites by area and type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Michael</cp:lastModifiedBy>
  <cp:revision/>
  <dcterms:created xsi:type="dcterms:W3CDTF">2015-06-05T18:17:20Z</dcterms:created>
  <dcterms:modified xsi:type="dcterms:W3CDTF">2024-09-16T10:44:33Z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0x0101007063F7A1D98AE04992DFDCAC829161C2</vt:lpwstr>
  </property>
  <property fmtid="{D5CDD505-2E9C-101B-9397-08002B2CF9AE}" pid="3" name="MediaServiceImageTags">
    <vt:lpwstr/>
  </property>
</Properties>
</file>